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lc/Library/CloudStorage/Dropbox/economista/BASE DE DATOS 2005/SERIES HISTÓRICAS/actualización (última T1 2026)/"/>
    </mc:Choice>
  </mc:AlternateContent>
  <xr:revisionPtr revIDLastSave="0" documentId="13_ncr:1_{74E036F4-60F3-1E4A-916D-552932426748}" xr6:coauthVersionLast="47" xr6:coauthVersionMax="47" xr10:uidLastSave="{00000000-0000-0000-0000-000000000000}"/>
  <bookViews>
    <workbookView xWindow="0" yWindow="600" windowWidth="19240" windowHeight="18020" xr2:uid="{707AA519-7046-0A45-85E0-77C584B01C17}"/>
  </bookViews>
  <sheets>
    <sheet name="TOTAL" sheetId="1" r:id="rId1"/>
    <sheet name="Entidades de Crédito" sheetId="3" r:id="rId2"/>
    <sheet name="Entidades de Depósito" sheetId="4" r:id="rId3"/>
    <sheet name="E.F.C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8" i="1" l="1"/>
  <c r="C108" i="1"/>
  <c r="D108" i="1"/>
  <c r="E108" i="1"/>
  <c r="F108" i="1"/>
  <c r="G108" i="1"/>
  <c r="H108" i="1"/>
  <c r="I108" i="1"/>
  <c r="J108" i="1"/>
  <c r="K108" i="1"/>
  <c r="B108" i="3"/>
  <c r="C108" i="3"/>
  <c r="B108" i="5"/>
  <c r="C108" i="5"/>
  <c r="B108" i="4"/>
  <c r="C108" i="4"/>
  <c r="D107" i="1" l="1"/>
  <c r="E107" i="1"/>
  <c r="F107" i="1"/>
  <c r="G107" i="1"/>
  <c r="H107" i="1"/>
  <c r="I107" i="1"/>
  <c r="J107" i="1"/>
  <c r="K107" i="1"/>
  <c r="B107" i="4"/>
  <c r="C107" i="4"/>
  <c r="B107" i="3"/>
  <c r="C107" i="3"/>
  <c r="B107" i="5" l="1"/>
  <c r="B107" i="1" s="1"/>
  <c r="C107" i="5"/>
  <c r="C107" i="1" s="1"/>
  <c r="D106" i="1"/>
  <c r="E106" i="1"/>
  <c r="F106" i="1"/>
  <c r="G106" i="1"/>
  <c r="H106" i="1"/>
  <c r="I106" i="1"/>
  <c r="J106" i="1"/>
  <c r="K106" i="1"/>
  <c r="C106" i="5"/>
  <c r="B106" i="4"/>
  <c r="C106" i="4"/>
  <c r="B106" i="3"/>
  <c r="C106" i="3"/>
  <c r="C106" i="1" l="1"/>
  <c r="B106" i="5"/>
  <c r="B106" i="1" s="1"/>
  <c r="D105" i="1" l="1"/>
  <c r="E105" i="1"/>
  <c r="F105" i="1"/>
  <c r="G105" i="1"/>
  <c r="H105" i="1"/>
  <c r="I105" i="1"/>
  <c r="J105" i="1"/>
  <c r="K105" i="1"/>
  <c r="B105" i="3"/>
  <c r="C105" i="3"/>
  <c r="B105" i="5"/>
  <c r="C105" i="5"/>
  <c r="B105" i="4"/>
  <c r="C105" i="4"/>
  <c r="K104" i="1"/>
  <c r="C105" i="1" l="1"/>
  <c r="B105" i="1"/>
  <c r="J104" i="1"/>
  <c r="H104" i="1"/>
  <c r="I104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D104" i="1"/>
  <c r="E104" i="1"/>
  <c r="B104" i="4"/>
  <c r="C104" i="4"/>
  <c r="B104" i="5"/>
  <c r="C104" i="5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B104" i="3"/>
  <c r="C104" i="3"/>
  <c r="B104" i="1" l="1"/>
  <c r="C104" i="1"/>
  <c r="D101" i="1"/>
  <c r="E101" i="1"/>
  <c r="J101" i="1"/>
  <c r="K101" i="1"/>
  <c r="D102" i="1"/>
  <c r="E102" i="1"/>
  <c r="J102" i="1"/>
  <c r="K102" i="1"/>
  <c r="D103" i="1"/>
  <c r="E103" i="1"/>
  <c r="J103" i="1"/>
  <c r="K103" i="1"/>
  <c r="B101" i="5" l="1"/>
  <c r="C101" i="5"/>
  <c r="B102" i="5"/>
  <c r="C102" i="5"/>
  <c r="B103" i="5"/>
  <c r="C103" i="5"/>
  <c r="B101" i="4"/>
  <c r="C101" i="4"/>
  <c r="B102" i="4"/>
  <c r="C102" i="4"/>
  <c r="B103" i="4"/>
  <c r="C103" i="4"/>
  <c r="B101" i="3"/>
  <c r="B101" i="1" s="1"/>
  <c r="C101" i="3"/>
  <c r="B102" i="3"/>
  <c r="C102" i="3"/>
  <c r="B103" i="3"/>
  <c r="C103" i="3"/>
  <c r="C101" i="1" l="1"/>
  <c r="C102" i="1"/>
  <c r="B102" i="1"/>
  <c r="C103" i="1"/>
  <c r="B103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J100" i="1"/>
  <c r="K100" i="1"/>
  <c r="B100" i="4"/>
  <c r="C100" i="4"/>
  <c r="B100" i="5"/>
  <c r="C100" i="5"/>
  <c r="B100" i="3" l="1"/>
  <c r="B100" i="1" s="1"/>
  <c r="C100" i="3"/>
  <c r="C100" i="1" s="1"/>
  <c r="J97" i="1" l="1"/>
  <c r="K97" i="1"/>
  <c r="J98" i="1"/>
  <c r="K98" i="1"/>
  <c r="J99" i="1"/>
  <c r="K99" i="1"/>
  <c r="B97" i="4" l="1"/>
  <c r="C97" i="4"/>
  <c r="B98" i="4"/>
  <c r="C98" i="4"/>
  <c r="B99" i="4"/>
  <c r="C99" i="4"/>
  <c r="C96" i="5"/>
  <c r="C97" i="5"/>
  <c r="C98" i="5"/>
  <c r="C99" i="5"/>
  <c r="B96" i="5"/>
  <c r="B97" i="5"/>
  <c r="B98" i="5"/>
  <c r="B99" i="5"/>
  <c r="B97" i="3" l="1"/>
  <c r="B97" i="1" s="1"/>
  <c r="C97" i="3"/>
  <c r="C97" i="1" s="1"/>
  <c r="B98" i="3"/>
  <c r="B98" i="1" s="1"/>
  <c r="C98" i="3"/>
  <c r="C98" i="1" s="1"/>
  <c r="B99" i="3"/>
  <c r="B99" i="1" s="1"/>
  <c r="C99" i="3"/>
  <c r="C99" i="1" s="1"/>
  <c r="B93" i="5" l="1"/>
  <c r="C93" i="5"/>
  <c r="B94" i="5"/>
  <c r="C94" i="5"/>
  <c r="B95" i="5"/>
  <c r="C95" i="5"/>
  <c r="B93" i="4"/>
  <c r="C93" i="4"/>
  <c r="B94" i="4"/>
  <c r="C94" i="4"/>
  <c r="B95" i="4"/>
  <c r="C95" i="4"/>
  <c r="B96" i="4"/>
  <c r="C96" i="4"/>
  <c r="J93" i="1"/>
  <c r="K93" i="1"/>
  <c r="J94" i="1"/>
  <c r="K94" i="1"/>
  <c r="J95" i="1"/>
  <c r="K95" i="1"/>
  <c r="J96" i="1"/>
  <c r="K96" i="1"/>
  <c r="B93" i="3" l="1"/>
  <c r="B93" i="1" s="1"/>
  <c r="C93" i="3"/>
  <c r="C93" i="1" s="1"/>
  <c r="B94" i="3"/>
  <c r="B94" i="1" s="1"/>
  <c r="C94" i="3"/>
  <c r="C94" i="1" s="1"/>
  <c r="B95" i="3"/>
  <c r="B95" i="1" s="1"/>
  <c r="C95" i="3"/>
  <c r="C95" i="1" s="1"/>
  <c r="B96" i="3"/>
  <c r="B96" i="1" s="1"/>
  <c r="C96" i="3"/>
  <c r="C96" i="1" s="1"/>
  <c r="J92" i="1" l="1"/>
  <c r="K92" i="1"/>
  <c r="B92" i="5" l="1"/>
  <c r="C92" i="5"/>
  <c r="B92" i="4"/>
  <c r="C92" i="4"/>
  <c r="B92" i="3"/>
  <c r="B92" i="1" s="1"/>
  <c r="C92" i="3"/>
  <c r="J91" i="1"/>
  <c r="K91" i="1"/>
  <c r="B91" i="5"/>
  <c r="C91" i="5"/>
  <c r="B91" i="4"/>
  <c r="C91" i="4"/>
  <c r="C92" i="1" l="1"/>
  <c r="B91" i="3"/>
  <c r="B91" i="1" s="1"/>
  <c r="C91" i="3"/>
  <c r="C91" i="1" s="1"/>
  <c r="B89" i="5" l="1"/>
  <c r="C89" i="5"/>
  <c r="B90" i="5"/>
  <c r="C90" i="5"/>
  <c r="B89" i="4"/>
  <c r="C89" i="4"/>
  <c r="B90" i="4"/>
  <c r="C90" i="4"/>
  <c r="C89" i="3" l="1"/>
  <c r="C90" i="3"/>
  <c r="B89" i="3"/>
  <c r="B90" i="3"/>
  <c r="B89" i="1" l="1"/>
  <c r="C89" i="1"/>
  <c r="J89" i="1"/>
  <c r="K89" i="1"/>
  <c r="B90" i="1"/>
  <c r="C90" i="1"/>
  <c r="J90" i="1"/>
  <c r="K90" i="1"/>
  <c r="J88" i="1" l="1"/>
  <c r="K88" i="1"/>
  <c r="B88" i="3"/>
  <c r="C88" i="3"/>
  <c r="B88" i="4"/>
  <c r="C88" i="4"/>
  <c r="B88" i="5" l="1"/>
  <c r="B88" i="1" s="1"/>
  <c r="C88" i="5"/>
  <c r="C88" i="1" s="1"/>
  <c r="J86" i="1" l="1"/>
  <c r="K86" i="1"/>
  <c r="J87" i="1"/>
  <c r="K87" i="1"/>
  <c r="B86" i="5"/>
  <c r="C86" i="5"/>
  <c r="B87" i="5"/>
  <c r="C87" i="5"/>
  <c r="B86" i="4"/>
  <c r="C86" i="4"/>
  <c r="B87" i="4"/>
  <c r="C87" i="4"/>
  <c r="C86" i="3" l="1"/>
  <c r="C86" i="1" s="1"/>
  <c r="C87" i="3"/>
  <c r="C87" i="1" s="1"/>
  <c r="B86" i="3"/>
  <c r="B86" i="1" s="1"/>
  <c r="B87" i="3"/>
  <c r="B87" i="1" s="1"/>
  <c r="J84" i="1" l="1"/>
  <c r="K84" i="1"/>
  <c r="J85" i="1"/>
  <c r="K85" i="1"/>
  <c r="B84" i="3"/>
  <c r="C84" i="3"/>
  <c r="B85" i="3"/>
  <c r="C85" i="3"/>
  <c r="B84" i="4"/>
  <c r="C84" i="4"/>
  <c r="B85" i="4"/>
  <c r="C85" i="4"/>
  <c r="B84" i="5" l="1"/>
  <c r="B84" i="1" s="1"/>
  <c r="C84" i="5"/>
  <c r="C84" i="1" s="1"/>
  <c r="B85" i="5"/>
  <c r="B85" i="1" s="1"/>
  <c r="C85" i="5"/>
  <c r="C85" i="1" s="1"/>
  <c r="J81" i="1" l="1"/>
  <c r="K81" i="1"/>
  <c r="J82" i="1"/>
  <c r="K82" i="1"/>
  <c r="J83" i="1"/>
  <c r="K83" i="1"/>
  <c r="B81" i="3"/>
  <c r="C81" i="3"/>
  <c r="B82" i="3"/>
  <c r="C82" i="3"/>
  <c r="B83" i="3"/>
  <c r="C83" i="3"/>
  <c r="B81" i="4"/>
  <c r="C81" i="4"/>
  <c r="B82" i="4"/>
  <c r="C82" i="4"/>
  <c r="B83" i="4"/>
  <c r="C83" i="4"/>
  <c r="B81" i="5"/>
  <c r="C81" i="5"/>
  <c r="B82" i="5"/>
  <c r="C82" i="5"/>
  <c r="B83" i="5"/>
  <c r="C83" i="5"/>
  <c r="J76" i="1"/>
  <c r="K76" i="1"/>
  <c r="J77" i="1"/>
  <c r="K77" i="1"/>
  <c r="J78" i="1"/>
  <c r="K78" i="1"/>
  <c r="J79" i="1"/>
  <c r="K79" i="1"/>
  <c r="J80" i="1"/>
  <c r="K80" i="1"/>
  <c r="B81" i="1" l="1"/>
  <c r="B83" i="1"/>
  <c r="B82" i="1"/>
  <c r="C83" i="1"/>
  <c r="C81" i="1"/>
  <c r="C82" i="1"/>
  <c r="J7" i="1" l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B78" i="3"/>
  <c r="C78" i="3"/>
  <c r="B79" i="3"/>
  <c r="C79" i="3"/>
  <c r="B80" i="3"/>
  <c r="C80" i="3"/>
  <c r="B78" i="4"/>
  <c r="C78" i="4"/>
  <c r="B79" i="4"/>
  <c r="C79" i="4"/>
  <c r="B80" i="4"/>
  <c r="C80" i="4"/>
  <c r="B78" i="5"/>
  <c r="C78" i="5"/>
  <c r="B79" i="5"/>
  <c r="C79" i="5"/>
  <c r="B80" i="5"/>
  <c r="C80" i="5"/>
  <c r="B78" i="1" l="1"/>
  <c r="B79" i="1"/>
  <c r="C78" i="1"/>
  <c r="C80" i="1"/>
  <c r="C79" i="1"/>
  <c r="B80" i="1"/>
  <c r="C76" i="3"/>
  <c r="C77" i="3"/>
  <c r="C76" i="5"/>
  <c r="C77" i="5"/>
  <c r="C76" i="1" l="1"/>
  <c r="C77" i="1"/>
  <c r="B76" i="5"/>
  <c r="B77" i="5"/>
  <c r="B76" i="3"/>
  <c r="B77" i="3"/>
  <c r="B76" i="4"/>
  <c r="C76" i="4"/>
  <c r="B77" i="4"/>
  <c r="C77" i="4"/>
  <c r="B76" i="1" l="1"/>
  <c r="B77" i="1"/>
  <c r="C75" i="5"/>
  <c r="B75" i="5"/>
  <c r="C74" i="5"/>
  <c r="B74" i="5"/>
  <c r="C73" i="5"/>
  <c r="B73" i="5"/>
  <c r="C72" i="5"/>
  <c r="B72" i="5"/>
  <c r="C71" i="5"/>
  <c r="B71" i="5"/>
  <c r="C70" i="5"/>
  <c r="B70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75" i="4"/>
  <c r="B75" i="4"/>
  <c r="C74" i="4"/>
  <c r="B74" i="4"/>
  <c r="C73" i="4"/>
  <c r="B73" i="4"/>
  <c r="C72" i="4"/>
  <c r="B72" i="4"/>
  <c r="C71" i="4"/>
  <c r="B71" i="4"/>
  <c r="C70" i="4"/>
  <c r="B70" i="4"/>
  <c r="C69" i="4"/>
  <c r="B69" i="4"/>
  <c r="C68" i="4"/>
  <c r="B68" i="4"/>
  <c r="C67" i="4"/>
  <c r="B67" i="4"/>
  <c r="C66" i="4"/>
  <c r="B66" i="4"/>
  <c r="C65" i="4"/>
  <c r="B65" i="4"/>
  <c r="C64" i="4"/>
  <c r="B64" i="4"/>
  <c r="C63" i="4"/>
  <c r="B63" i="4"/>
  <c r="C62" i="4"/>
  <c r="B62" i="4"/>
  <c r="C61" i="4"/>
  <c r="B61" i="4"/>
  <c r="C60" i="4"/>
  <c r="B60" i="4"/>
  <c r="C59" i="4"/>
  <c r="B59" i="4"/>
  <c r="C58" i="4"/>
  <c r="B58" i="4"/>
  <c r="C57" i="4"/>
  <c r="B57" i="4"/>
  <c r="C56" i="4"/>
  <c r="B56" i="4"/>
  <c r="C55" i="4"/>
  <c r="B55" i="4"/>
  <c r="C54" i="4"/>
  <c r="B54" i="4"/>
  <c r="C53" i="4"/>
  <c r="B53" i="4"/>
  <c r="C52" i="4"/>
  <c r="B52" i="4"/>
  <c r="C51" i="4"/>
  <c r="B51" i="4"/>
  <c r="C50" i="4"/>
  <c r="B50" i="4"/>
  <c r="C49" i="4"/>
  <c r="B49" i="4"/>
  <c r="C48" i="4"/>
  <c r="B48" i="4"/>
  <c r="C47" i="4"/>
  <c r="B47" i="4"/>
  <c r="C46" i="4"/>
  <c r="B46" i="4"/>
  <c r="C45" i="4"/>
  <c r="B45" i="4"/>
  <c r="C44" i="4"/>
  <c r="B44" i="4"/>
  <c r="C43" i="4"/>
  <c r="B43" i="4"/>
  <c r="C42" i="4"/>
  <c r="B42" i="4"/>
  <c r="C41" i="4"/>
  <c r="B41" i="4"/>
  <c r="C40" i="4"/>
  <c r="B40" i="4"/>
  <c r="C39" i="4"/>
  <c r="B39" i="4"/>
  <c r="C38" i="4"/>
  <c r="B38" i="4"/>
  <c r="C37" i="4"/>
  <c r="B37" i="4"/>
  <c r="C36" i="4"/>
  <c r="B36" i="4"/>
  <c r="C35" i="4"/>
  <c r="B35" i="4"/>
  <c r="C34" i="4"/>
  <c r="B34" i="4"/>
  <c r="C33" i="4"/>
  <c r="B33" i="4"/>
  <c r="C32" i="4"/>
  <c r="B32" i="4"/>
  <c r="C31" i="4"/>
  <c r="B31" i="4"/>
  <c r="C30" i="4"/>
  <c r="B30" i="4"/>
  <c r="C29" i="4"/>
  <c r="B29" i="4"/>
  <c r="C28" i="4"/>
  <c r="B28" i="4"/>
  <c r="C27" i="4"/>
  <c r="B27" i="4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  <c r="C7" i="3"/>
  <c r="C7" i="1" s="1"/>
  <c r="C8" i="3"/>
  <c r="C9" i="3"/>
  <c r="C10" i="3"/>
  <c r="C11" i="3"/>
  <c r="C11" i="1" s="1"/>
  <c r="C12" i="3"/>
  <c r="C13" i="3"/>
  <c r="C14" i="3"/>
  <c r="C15" i="3"/>
  <c r="C15" i="1" s="1"/>
  <c r="C16" i="3"/>
  <c r="C17" i="3"/>
  <c r="C18" i="3"/>
  <c r="C19" i="3"/>
  <c r="C19" i="1" s="1"/>
  <c r="C20" i="3"/>
  <c r="C21" i="3"/>
  <c r="C22" i="3"/>
  <c r="C23" i="3"/>
  <c r="C23" i="1" s="1"/>
  <c r="C24" i="3"/>
  <c r="C24" i="1" s="1"/>
  <c r="C25" i="3"/>
  <c r="C26" i="3"/>
  <c r="C27" i="3"/>
  <c r="C27" i="1" s="1"/>
  <c r="C28" i="3"/>
  <c r="C28" i="1" s="1"/>
  <c r="C29" i="3"/>
  <c r="C30" i="3"/>
  <c r="C31" i="3"/>
  <c r="C31" i="1" s="1"/>
  <c r="C32" i="3"/>
  <c r="C32" i="1" s="1"/>
  <c r="C33" i="3"/>
  <c r="C34" i="3"/>
  <c r="C35" i="3"/>
  <c r="C35" i="1" s="1"/>
  <c r="C36" i="3"/>
  <c r="C36" i="1" s="1"/>
  <c r="C37" i="3"/>
  <c r="C38" i="3"/>
  <c r="C39" i="3"/>
  <c r="C39" i="1" s="1"/>
  <c r="C40" i="3"/>
  <c r="C40" i="1" s="1"/>
  <c r="C41" i="3"/>
  <c r="C42" i="3"/>
  <c r="C43" i="3"/>
  <c r="C43" i="1" s="1"/>
  <c r="C44" i="3"/>
  <c r="C44" i="1" s="1"/>
  <c r="C45" i="3"/>
  <c r="C46" i="3"/>
  <c r="C47" i="3"/>
  <c r="C47" i="1" s="1"/>
  <c r="C48" i="3"/>
  <c r="C48" i="1" s="1"/>
  <c r="C49" i="3"/>
  <c r="C50" i="3"/>
  <c r="C51" i="3"/>
  <c r="C51" i="1" s="1"/>
  <c r="C52" i="3"/>
  <c r="C52" i="1" s="1"/>
  <c r="C53" i="3"/>
  <c r="C54" i="3"/>
  <c r="C55" i="3"/>
  <c r="C55" i="1" s="1"/>
  <c r="C56" i="3"/>
  <c r="C56" i="1" s="1"/>
  <c r="C57" i="3"/>
  <c r="C58" i="3"/>
  <c r="C59" i="3"/>
  <c r="C59" i="1" s="1"/>
  <c r="C60" i="3"/>
  <c r="C60" i="1" s="1"/>
  <c r="C61" i="3"/>
  <c r="C62" i="3"/>
  <c r="C63" i="3"/>
  <c r="C64" i="3"/>
  <c r="C64" i="1" s="1"/>
  <c r="C65" i="3"/>
  <c r="C66" i="3"/>
  <c r="C67" i="3"/>
  <c r="C68" i="3"/>
  <c r="C68" i="1" s="1"/>
  <c r="C69" i="3"/>
  <c r="C70" i="3"/>
  <c r="C71" i="3"/>
  <c r="C71" i="1" s="1"/>
  <c r="C72" i="3"/>
  <c r="C72" i="1" s="1"/>
  <c r="C73" i="3"/>
  <c r="C74" i="3"/>
  <c r="C75" i="3"/>
  <c r="C75" i="1" s="1"/>
  <c r="C6" i="3"/>
  <c r="B7" i="3"/>
  <c r="B8" i="3"/>
  <c r="B8" i="1" s="1"/>
  <c r="B9" i="3"/>
  <c r="B10" i="3"/>
  <c r="B11" i="3"/>
  <c r="B12" i="3"/>
  <c r="B12" i="1" s="1"/>
  <c r="B13" i="3"/>
  <c r="B14" i="3"/>
  <c r="B15" i="3"/>
  <c r="B16" i="3"/>
  <c r="B16" i="1" s="1"/>
  <c r="B17" i="3"/>
  <c r="B18" i="3"/>
  <c r="B19" i="3"/>
  <c r="B20" i="3"/>
  <c r="B20" i="1" s="1"/>
  <c r="B21" i="3"/>
  <c r="B22" i="3"/>
  <c r="B23" i="3"/>
  <c r="B24" i="3"/>
  <c r="B24" i="1" s="1"/>
  <c r="B25" i="3"/>
  <c r="B26" i="3"/>
  <c r="B27" i="3"/>
  <c r="B28" i="3"/>
  <c r="B28" i="1" s="1"/>
  <c r="B29" i="3"/>
  <c r="B30" i="3"/>
  <c r="B31" i="3"/>
  <c r="B32" i="3"/>
  <c r="B32" i="1" s="1"/>
  <c r="B33" i="3"/>
  <c r="B34" i="3"/>
  <c r="B35" i="3"/>
  <c r="B36" i="3"/>
  <c r="B36" i="1" s="1"/>
  <c r="B37" i="3"/>
  <c r="B38" i="3"/>
  <c r="B39" i="3"/>
  <c r="B40" i="3"/>
  <c r="B40" i="1" s="1"/>
  <c r="B41" i="3"/>
  <c r="B42" i="3"/>
  <c r="B43" i="3"/>
  <c r="B44" i="3"/>
  <c r="B44" i="1" s="1"/>
  <c r="B45" i="3"/>
  <c r="B46" i="3"/>
  <c r="B47" i="3"/>
  <c r="B48" i="3"/>
  <c r="B48" i="1" s="1"/>
  <c r="B49" i="3"/>
  <c r="B50" i="3"/>
  <c r="B51" i="3"/>
  <c r="B52" i="3"/>
  <c r="B52" i="1" s="1"/>
  <c r="B53" i="3"/>
  <c r="B54" i="3"/>
  <c r="B55" i="3"/>
  <c r="B56" i="3"/>
  <c r="B56" i="1" s="1"/>
  <c r="B57" i="3"/>
  <c r="B58" i="3"/>
  <c r="B59" i="3"/>
  <c r="B60" i="3"/>
  <c r="B60" i="1" s="1"/>
  <c r="B61" i="3"/>
  <c r="B62" i="3"/>
  <c r="B63" i="3"/>
  <c r="B64" i="3"/>
  <c r="B64" i="1" s="1"/>
  <c r="B65" i="3"/>
  <c r="B66" i="3"/>
  <c r="B67" i="3"/>
  <c r="B68" i="3"/>
  <c r="B68" i="1" s="1"/>
  <c r="B69" i="3"/>
  <c r="B70" i="3"/>
  <c r="B71" i="3"/>
  <c r="B72" i="3"/>
  <c r="B73" i="3"/>
  <c r="B74" i="3"/>
  <c r="B75" i="3"/>
  <c r="B6" i="3"/>
  <c r="B6" i="1" s="1"/>
  <c r="K6" i="1"/>
  <c r="J6" i="1"/>
  <c r="C67" i="1" l="1"/>
  <c r="C63" i="1"/>
  <c r="B72" i="1"/>
  <c r="C57" i="1"/>
  <c r="C49" i="1"/>
  <c r="C17" i="1"/>
  <c r="B66" i="1"/>
  <c r="B42" i="1"/>
  <c r="B34" i="1"/>
  <c r="B18" i="1"/>
  <c r="B70" i="1"/>
  <c r="B54" i="1"/>
  <c r="B46" i="1"/>
  <c r="B38" i="1"/>
  <c r="B30" i="1"/>
  <c r="B22" i="1"/>
  <c r="B14" i="1"/>
  <c r="C25" i="1"/>
  <c r="C41" i="1"/>
  <c r="C33" i="1"/>
  <c r="B74" i="1"/>
  <c r="B50" i="1"/>
  <c r="B26" i="1"/>
  <c r="B10" i="1"/>
  <c r="C53" i="1"/>
  <c r="C45" i="1"/>
  <c r="C37" i="1"/>
  <c r="C29" i="1"/>
  <c r="C21" i="1"/>
  <c r="C13" i="1"/>
  <c r="C16" i="1"/>
  <c r="C20" i="1"/>
  <c r="C12" i="1"/>
  <c r="C74" i="1"/>
  <c r="C70" i="1"/>
  <c r="C66" i="1"/>
  <c r="C54" i="1"/>
  <c r="C50" i="1"/>
  <c r="C46" i="1"/>
  <c r="C42" i="1"/>
  <c r="C38" i="1"/>
  <c r="C34" i="1"/>
  <c r="C30" i="1"/>
  <c r="C26" i="1"/>
  <c r="C22" i="1"/>
  <c r="C18" i="1"/>
  <c r="C14" i="1"/>
  <c r="C8" i="1"/>
  <c r="C10" i="1"/>
  <c r="C9" i="1"/>
  <c r="B9" i="1"/>
  <c r="B69" i="1"/>
  <c r="B57" i="1"/>
  <c r="B45" i="1"/>
  <c r="B37" i="1"/>
  <c r="B25" i="1"/>
  <c r="B21" i="1"/>
  <c r="B13" i="1"/>
  <c r="B73" i="1"/>
  <c r="B65" i="1"/>
  <c r="B61" i="1"/>
  <c r="B53" i="1"/>
  <c r="B49" i="1"/>
  <c r="B41" i="1"/>
  <c r="B33" i="1"/>
  <c r="B29" i="1"/>
  <c r="B17" i="1"/>
  <c r="B71" i="1"/>
  <c r="B67" i="1"/>
  <c r="B63" i="1"/>
  <c r="B59" i="1"/>
  <c r="B55" i="1"/>
  <c r="B51" i="1"/>
  <c r="B47" i="1"/>
  <c r="B43" i="1"/>
  <c r="B39" i="1"/>
  <c r="B35" i="1"/>
  <c r="B31" i="1"/>
  <c r="B27" i="1"/>
  <c r="B23" i="1"/>
  <c r="B19" i="1"/>
  <c r="B15" i="1"/>
  <c r="B11" i="1"/>
  <c r="B7" i="1"/>
  <c r="B62" i="1"/>
  <c r="B58" i="1"/>
  <c r="C73" i="1"/>
  <c r="C62" i="1"/>
  <c r="C58" i="1"/>
  <c r="C69" i="1"/>
  <c r="C65" i="1"/>
  <c r="C61" i="1"/>
  <c r="B75" i="1"/>
  <c r="C6" i="1"/>
</calcChain>
</file>

<file path=xl/sharedStrings.xml><?xml version="1.0" encoding="utf-8"?>
<sst xmlns="http://schemas.openxmlformats.org/spreadsheetml/2006/main" count="131" uniqueCount="15">
  <si>
    <t>Crédito inmobiliario por finanalidades. Entidades de depósito (Millones de Euros)</t>
  </si>
  <si>
    <t>Crédito inmobiliario por finanalidades.  Entidades de crédito y EFCs (Millones de Euros)</t>
  </si>
  <si>
    <t>FECHAS</t>
  </si>
  <si>
    <t>TOTAL</t>
  </si>
  <si>
    <t xml:space="preserve">CONSTRUCCIÓN </t>
  </si>
  <si>
    <t>Del que dudosos</t>
  </si>
  <si>
    <t>ACTIVIDADES INMOBILIARIAS</t>
  </si>
  <si>
    <t>Crédito inmobiliario por finanalidades.  Entidades de crédito (Millones de Euros)</t>
  </si>
  <si>
    <t>Crédito inmobiliario por finanalidades.  EFCs (Millones de Euros)</t>
  </si>
  <si>
    <r>
      <t xml:space="preserve">HOGARES </t>
    </r>
    <r>
      <rPr>
        <b/>
        <vertAlign val="superscript"/>
        <sz val="12"/>
        <color theme="0"/>
        <rFont val="Calibri (Cuerpo)"/>
      </rPr>
      <t>1</t>
    </r>
  </si>
  <si>
    <t>CRÉDITO PARA FINANCIAR ACTIVOS INMOBILIARIOS (Mill. Euros)</t>
  </si>
  <si>
    <r>
      <rPr>
        <vertAlign val="superscript"/>
        <sz val="12"/>
        <rFont val="Calibri (Cuerpo)"/>
      </rPr>
      <t>1</t>
    </r>
    <r>
      <rPr>
        <sz val="12"/>
        <rFont val="Calibri"/>
        <family val="2"/>
        <scheme val="minor"/>
      </rPr>
      <t xml:space="preserve"> La financiación a hogares recoge créditos para adquisición y rehabilitación de vivienda</t>
    </r>
  </si>
  <si>
    <r>
      <rPr>
        <vertAlign val="superscript"/>
        <sz val="12"/>
        <rFont val="Calibri (Cuerpo)"/>
      </rPr>
      <t>1</t>
    </r>
    <r>
      <rPr>
        <sz val="12"/>
        <rFont val="Calibri"/>
        <family val="2"/>
        <scheme val="minor"/>
      </rPr>
      <t xml:space="preserve"> La financiación a hogares recoge créditos para la adquisición y rehabilitación de vivienda</t>
    </r>
  </si>
  <si>
    <t>CONSTRUCCIÓN (SIN OBRAS PÚBLICAS)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</si>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</sst>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vertAlign val="superscript"/>
      <sz val="12"/>
      <color theme="0"/>
      <name val="Calibri (Cuerpo)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2"/>
      <name val="Calibri (Cuerpo)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64" fontId="0" fillId="0" borderId="0" xfId="1" applyNumberFormat="1" applyFont="1"/>
    <xf numFmtId="17" fontId="1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/>
    </xf>
    <xf numFmtId="17" fontId="1" fillId="2" borderId="3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0" fontId="1" fillId="2" borderId="0" xfId="0" applyFont="1" applyFill="1"/>
    <xf numFmtId="0" fontId="1" fillId="0" borderId="0" xfId="0" applyFont="1"/>
    <xf numFmtId="1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17" fontId="1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6C5C-D9A6-E44E-81A9-85A7394CE29B}">
  <dimension ref="A1:N113"/>
  <sheetViews>
    <sheetView tabSelected="1" zoomScale="90" zoomScaleNormal="90" workbookViewId="0">
      <pane ySplit="5" topLeftCell="A82" activePane="bottomLeft" state="frozen"/>
      <selection pane="bottomLeft" activeCell="C108" sqref="C108"/>
    </sheetView>
  </sheetViews>
  <sheetFormatPr baseColWidth="10" defaultRowHeight="16" x14ac:dyDescent="0.2"/>
  <cols>
    <col min="1" max="1" width="10.1640625" customWidth="1"/>
    <col min="2" max="2" width="17.1640625" style="4" customWidth="1"/>
    <col min="3" max="3" width="17.1640625" customWidth="1"/>
    <col min="4" max="4" width="18.33203125" style="4" customWidth="1"/>
    <col min="5" max="7" width="13" customWidth="1"/>
    <col min="8" max="8" width="15.33203125" style="4" customWidth="1"/>
    <col min="9" max="9" width="14" customWidth="1"/>
    <col min="10" max="10" width="14.33203125" style="4" customWidth="1"/>
    <col min="11" max="11" width="18" customWidth="1"/>
  </cols>
  <sheetData>
    <row r="1" spans="1:11" x14ac:dyDescent="0.2">
      <c r="A1" s="16" t="s">
        <v>1</v>
      </c>
      <c r="B1" s="16"/>
      <c r="C1" s="16"/>
      <c r="D1" s="16"/>
      <c r="E1" s="16"/>
      <c r="F1" s="16"/>
      <c r="G1" s="16"/>
      <c r="H1" s="17"/>
      <c r="I1" s="17"/>
      <c r="J1" s="17"/>
    </row>
    <row r="2" spans="1:11" ht="17" thickBot="1" x14ac:dyDescent="0.25"/>
    <row r="3" spans="1:11" ht="22" customHeight="1" thickBot="1" x14ac:dyDescent="0.25">
      <c r="A3" s="26" t="s">
        <v>2</v>
      </c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46" customHeight="1" thickBot="1" x14ac:dyDescent="0.25">
      <c r="A4" s="26"/>
      <c r="B4" s="20" t="s">
        <v>3</v>
      </c>
      <c r="C4" s="21"/>
      <c r="D4" s="20" t="s">
        <v>4</v>
      </c>
      <c r="E4" s="21"/>
      <c r="F4" s="20" t="s">
        <v>13</v>
      </c>
      <c r="G4" s="21"/>
      <c r="H4" s="20" t="s">
        <v>6</v>
      </c>
      <c r="I4" s="21"/>
      <c r="J4" s="20" t="s">
        <v>9</v>
      </c>
      <c r="K4" s="21"/>
    </row>
    <row r="5" spans="1:11" ht="26" customHeight="1" thickBot="1" x14ac:dyDescent="0.25">
      <c r="A5" s="26"/>
      <c r="B5" s="10"/>
      <c r="C5" s="1" t="s">
        <v>5</v>
      </c>
      <c r="D5" s="10"/>
      <c r="E5" s="1" t="s">
        <v>5</v>
      </c>
      <c r="F5" s="10"/>
      <c r="G5" s="1" t="s">
        <v>5</v>
      </c>
      <c r="H5" s="10"/>
      <c r="I5" s="1" t="s">
        <v>5</v>
      </c>
      <c r="J5" s="10"/>
      <c r="K5" s="1" t="s">
        <v>5</v>
      </c>
    </row>
    <row r="6" spans="1:11" ht="17" customHeight="1" x14ac:dyDescent="0.2">
      <c r="A6" s="18">
        <v>36770</v>
      </c>
      <c r="B6" s="13">
        <f>'Entidades de Crédito'!B6+'E.F.C'!B6</f>
        <v>238459.492</v>
      </c>
      <c r="C6" s="14">
        <f>'Entidades de Crédito'!C6+'E.F.C'!C6</f>
        <v>1668.127</v>
      </c>
      <c r="D6" s="13">
        <f>'Entidades de Crédito'!D6+'E.F.C'!D6</f>
        <v>41208.36</v>
      </c>
      <c r="E6" s="14">
        <f>'Entidades de Crédito'!E6+'E.F.C'!E6</f>
        <v>615.07600000000002</v>
      </c>
      <c r="F6" s="13" t="e">
        <f>'Entidades de Crédito'!F6+'E.F.C'!F6</f>
        <v>#VALUE!</v>
      </c>
      <c r="G6" s="14" t="e">
        <f>'Entidades de Crédito'!G6+'E.F.C'!G6</f>
        <v>#VALUE!</v>
      </c>
      <c r="H6" s="13">
        <f>'Entidades de Crédito'!H6+'E.F.C'!H6</f>
        <v>31359.842000000001</v>
      </c>
      <c r="I6" s="14">
        <f>'Entidades de Crédito'!I6+'E.F.C'!I6</f>
        <v>248.40900000000002</v>
      </c>
      <c r="J6" s="13">
        <f>'Entidades de Crédito'!J6+'E.F.C'!J6</f>
        <v>165891.28999999998</v>
      </c>
      <c r="K6" s="14">
        <f>'Entidades de Crédito'!K6+'E.F.C'!K6</f>
        <v>804.64199999999994</v>
      </c>
    </row>
    <row r="7" spans="1:11" x14ac:dyDescent="0.2">
      <c r="A7" s="18">
        <v>36861</v>
      </c>
      <c r="B7" s="13">
        <f>'Entidades de Crédito'!B7+'E.F.C'!B7</f>
        <v>252838.96599999999</v>
      </c>
      <c r="C7" s="14">
        <f>'Entidades de Crédito'!C7+'E.F.C'!C7</f>
        <v>1738.4690000000001</v>
      </c>
      <c r="D7" s="13">
        <f>'Entidades de Crédito'!D7+'E.F.C'!D7</f>
        <v>42627.106</v>
      </c>
      <c r="E7" s="14">
        <f>'Entidades de Crédito'!E7+'E.F.C'!E7</f>
        <v>638.13599999999997</v>
      </c>
      <c r="F7" s="13" t="e">
        <f>'Entidades de Crédito'!F7+'E.F.C'!F7</f>
        <v>#VALUE!</v>
      </c>
      <c r="G7" s="14" t="e">
        <f>'Entidades de Crédito'!G7+'E.F.C'!G7</f>
        <v>#VALUE!</v>
      </c>
      <c r="H7" s="13">
        <f>'Entidades de Crédito'!H7+'E.F.C'!H7</f>
        <v>33559.063999999998</v>
      </c>
      <c r="I7" s="14">
        <f>'Entidades de Crédito'!I7+'E.F.C'!I7</f>
        <v>292.03000000000003</v>
      </c>
      <c r="J7" s="13">
        <f>'Entidades de Crédito'!J7+'E.F.C'!J7</f>
        <v>176652.796</v>
      </c>
      <c r="K7" s="14">
        <f>'Entidades de Crédito'!K7+'E.F.C'!K7</f>
        <v>808.303</v>
      </c>
    </row>
    <row r="8" spans="1:11" ht="17" customHeight="1" x14ac:dyDescent="0.2">
      <c r="A8" s="18">
        <v>36951</v>
      </c>
      <c r="B8" s="13">
        <f>'Entidades de Crédito'!B8+'E.F.C'!B8</f>
        <v>261539.53699999998</v>
      </c>
      <c r="C8" s="14">
        <f>'Entidades de Crédito'!C8+'E.F.C'!C8</f>
        <v>1727.4319999999998</v>
      </c>
      <c r="D8" s="13">
        <f>'Entidades de Crédito'!D8+'E.F.C'!D8</f>
        <v>42367.686999999998</v>
      </c>
      <c r="E8" s="14">
        <f>'Entidades de Crédito'!E8+'E.F.C'!E8</f>
        <v>612.94899999999996</v>
      </c>
      <c r="F8" s="13" t="e">
        <f>'Entidades de Crédito'!F8+'E.F.C'!F8</f>
        <v>#VALUE!</v>
      </c>
      <c r="G8" s="14" t="e">
        <f>'Entidades de Crédito'!G8+'E.F.C'!G8</f>
        <v>#VALUE!</v>
      </c>
      <c r="H8" s="13">
        <f>'Entidades de Crédito'!H8+'E.F.C'!H8</f>
        <v>35982.92</v>
      </c>
      <c r="I8" s="14">
        <f>'Entidades de Crédito'!I8+'E.F.C'!I8</f>
        <v>294.08800000000002</v>
      </c>
      <c r="J8" s="13">
        <f>'Entidades de Crédito'!J8+'E.F.C'!J8</f>
        <v>183188.93</v>
      </c>
      <c r="K8" s="14">
        <f>'Entidades de Crédito'!K8+'E.F.C'!K8</f>
        <v>820.39499999999998</v>
      </c>
    </row>
    <row r="9" spans="1:11" x14ac:dyDescent="0.2">
      <c r="A9" s="18">
        <v>37043</v>
      </c>
      <c r="B9" s="13">
        <f>'Entidades de Crédito'!B9+'E.F.C'!B9</f>
        <v>276426.83299999998</v>
      </c>
      <c r="C9" s="14">
        <f>'Entidades de Crédito'!C9+'E.F.C'!C9</f>
        <v>1599.96</v>
      </c>
      <c r="D9" s="13">
        <f>'Entidades de Crédito'!D9+'E.F.C'!D9</f>
        <v>44684.024999999994</v>
      </c>
      <c r="E9" s="14">
        <f>'Entidades de Crédito'!E9+'E.F.C'!E9</f>
        <v>521.82799999999997</v>
      </c>
      <c r="F9" s="13" t="e">
        <f>'Entidades de Crédito'!F9+'E.F.C'!F9</f>
        <v>#VALUE!</v>
      </c>
      <c r="G9" s="14" t="e">
        <f>'Entidades de Crédito'!G9+'E.F.C'!G9</f>
        <v>#VALUE!</v>
      </c>
      <c r="H9" s="13">
        <f>'Entidades de Crédito'!H9+'E.F.C'!H9</f>
        <v>38315.663999999997</v>
      </c>
      <c r="I9" s="14">
        <f>'Entidades de Crédito'!I9+'E.F.C'!I9</f>
        <v>248.714</v>
      </c>
      <c r="J9" s="13">
        <f>'Entidades de Crédito'!J9+'E.F.C'!J9</f>
        <v>193427.144</v>
      </c>
      <c r="K9" s="14">
        <f>'Entidades de Crédito'!K9+'E.F.C'!K9</f>
        <v>829.41800000000001</v>
      </c>
    </row>
    <row r="10" spans="1:11" ht="17" customHeight="1" x14ac:dyDescent="0.2">
      <c r="A10" s="18">
        <v>37135</v>
      </c>
      <c r="B10" s="13">
        <f>'Entidades de Crédito'!B10+'E.F.C'!B10</f>
        <v>282435.70299999998</v>
      </c>
      <c r="C10" s="14">
        <f>'Entidades de Crédito'!C10+'E.F.C'!C10</f>
        <v>1663.297</v>
      </c>
      <c r="D10" s="13">
        <f>'Entidades de Crédito'!D10+'E.F.C'!D10</f>
        <v>44957.477000000006</v>
      </c>
      <c r="E10" s="14">
        <f>'Entidades de Crédito'!E10+'E.F.C'!E10</f>
        <v>530.71400000000006</v>
      </c>
      <c r="F10" s="13" t="e">
        <f>'Entidades de Crédito'!F10+'E.F.C'!F10</f>
        <v>#VALUE!</v>
      </c>
      <c r="G10" s="14" t="e">
        <f>'Entidades de Crédito'!G10+'E.F.C'!G10</f>
        <v>#VALUE!</v>
      </c>
      <c r="H10" s="13">
        <f>'Entidades de Crédito'!H10+'E.F.C'!H10</f>
        <v>38731.312000000005</v>
      </c>
      <c r="I10" s="14">
        <f>'Entidades de Crédito'!I10+'E.F.C'!I10</f>
        <v>259.065</v>
      </c>
      <c r="J10" s="13">
        <f>'Entidades de Crédito'!J10+'E.F.C'!J10</f>
        <v>198746.91399999999</v>
      </c>
      <c r="K10" s="14">
        <f>'Entidades de Crédito'!K10+'E.F.C'!K10</f>
        <v>873.51800000000003</v>
      </c>
    </row>
    <row r="11" spans="1:11" x14ac:dyDescent="0.2">
      <c r="A11" s="18">
        <v>37226</v>
      </c>
      <c r="B11" s="13">
        <f>'Entidades de Crédito'!B11+'E.F.C'!B11</f>
        <v>294041.86900000001</v>
      </c>
      <c r="C11" s="14">
        <f>'Entidades de Crédito'!C11+'E.F.C'!C11</f>
        <v>1644.7449999999999</v>
      </c>
      <c r="D11" s="13">
        <f>'Entidades de Crédito'!D11+'E.F.C'!D11</f>
        <v>46411.792999999998</v>
      </c>
      <c r="E11" s="14">
        <f>'Entidades de Crédito'!E11+'E.F.C'!E11</f>
        <v>495.35700000000003</v>
      </c>
      <c r="F11" s="13" t="e">
        <f>'Entidades de Crédito'!F11+'E.F.C'!F11</f>
        <v>#VALUE!</v>
      </c>
      <c r="G11" s="14" t="e">
        <f>'Entidades de Crédito'!G11+'E.F.C'!G11</f>
        <v>#VALUE!</v>
      </c>
      <c r="H11" s="13">
        <f>'Entidades de Crédito'!H11+'E.F.C'!H11</f>
        <v>41839.78</v>
      </c>
      <c r="I11" s="14">
        <f>'Entidades de Crédito'!I11+'E.F.C'!I11</f>
        <v>241.642</v>
      </c>
      <c r="J11" s="13">
        <f>'Entidades de Crédito'!J11+'E.F.C'!J11</f>
        <v>205790.296</v>
      </c>
      <c r="K11" s="14">
        <f>'Entidades de Crédito'!K11+'E.F.C'!K11</f>
        <v>907.74599999999998</v>
      </c>
    </row>
    <row r="12" spans="1:11" ht="17" customHeight="1" x14ac:dyDescent="0.2">
      <c r="A12" s="18">
        <v>37316</v>
      </c>
      <c r="B12" s="13">
        <f>'Entidades de Crédito'!B12+'E.F.C'!B12</f>
        <v>305435.40100000001</v>
      </c>
      <c r="C12" s="14">
        <f>'Entidades de Crédito'!C12+'E.F.C'!C12</f>
        <v>1778.8069999999998</v>
      </c>
      <c r="D12" s="13">
        <f>'Entidades de Crédito'!D12+'E.F.C'!D12</f>
        <v>47487.099999999991</v>
      </c>
      <c r="E12" s="14">
        <f>'Entidades de Crédito'!E12+'E.F.C'!E12</f>
        <v>513.77499999999998</v>
      </c>
      <c r="F12" s="13">
        <f>'Entidades de Crédito'!F12+'E.F.C'!F12</f>
        <v>44101.544999999998</v>
      </c>
      <c r="G12" s="14" t="e">
        <f>'Entidades de Crédito'!G12+'E.F.C'!G12</f>
        <v>#VALUE!</v>
      </c>
      <c r="H12" s="13">
        <f>'Entidades de Crédito'!H12+'E.F.C'!H12</f>
        <v>43594.432000000001</v>
      </c>
      <c r="I12" s="14">
        <f>'Entidades de Crédito'!I12+'E.F.C'!I12</f>
        <v>297.495</v>
      </c>
      <c r="J12" s="13">
        <f>'Entidades de Crédito'!J12+'E.F.C'!J12</f>
        <v>214353.86900000001</v>
      </c>
      <c r="K12" s="14">
        <f>'Entidades de Crédito'!K12+'E.F.C'!K12</f>
        <v>967.53699999999992</v>
      </c>
    </row>
    <row r="13" spans="1:11" x14ac:dyDescent="0.2">
      <c r="A13" s="18">
        <v>37408</v>
      </c>
      <c r="B13" s="13">
        <f>'Entidades de Crédito'!B13+'E.F.C'!B13</f>
        <v>322624.364</v>
      </c>
      <c r="C13" s="14">
        <f>'Entidades de Crédito'!C13+'E.F.C'!C13</f>
        <v>1846.3980000000001</v>
      </c>
      <c r="D13" s="13">
        <f>'Entidades de Crédito'!D13+'E.F.C'!D13</f>
        <v>50770.868000000002</v>
      </c>
      <c r="E13" s="14">
        <f>'Entidades de Crédito'!E13+'E.F.C'!E13</f>
        <v>550.70600000000002</v>
      </c>
      <c r="F13" s="13">
        <f>'Entidades de Crédito'!F13+'E.F.C'!F13</f>
        <v>47361.476000000002</v>
      </c>
      <c r="G13" s="14" t="e">
        <f>'Entidades de Crédito'!G13+'E.F.C'!G13</f>
        <v>#VALUE!</v>
      </c>
      <c r="H13" s="13">
        <f>'Entidades de Crédito'!H13+'E.F.C'!H13</f>
        <v>46332.167999999998</v>
      </c>
      <c r="I13" s="14">
        <f>'Entidades de Crédito'!I13+'E.F.C'!I13</f>
        <v>280.20699999999999</v>
      </c>
      <c r="J13" s="13">
        <f>'Entidades de Crédito'!J13+'E.F.C'!J13</f>
        <v>225521.32799999998</v>
      </c>
      <c r="K13" s="14">
        <f>'Entidades de Crédito'!K13+'E.F.C'!K13</f>
        <v>1015.485</v>
      </c>
    </row>
    <row r="14" spans="1:11" ht="17" customHeight="1" x14ac:dyDescent="0.2">
      <c r="A14" s="18">
        <v>37500</v>
      </c>
      <c r="B14" s="13">
        <f>'Entidades de Crédito'!B14+'E.F.C'!B14</f>
        <v>337471.89500000002</v>
      </c>
      <c r="C14" s="14">
        <f>'Entidades de Crédito'!C14+'E.F.C'!C14</f>
        <v>1909.0409999999999</v>
      </c>
      <c r="D14" s="13">
        <f>'Entidades de Crédito'!D14+'E.F.C'!D14</f>
        <v>53777.4</v>
      </c>
      <c r="E14" s="14">
        <f>'Entidades de Crédito'!E14+'E.F.C'!E14</f>
        <v>549.02299999999991</v>
      </c>
      <c r="F14" s="13">
        <f>'Entidades de Crédito'!F14+'E.F.C'!F14</f>
        <v>49366.642999999996</v>
      </c>
      <c r="G14" s="14" t="e">
        <f>'Entidades de Crédito'!G14+'E.F.C'!G14</f>
        <v>#VALUE!</v>
      </c>
      <c r="H14" s="13">
        <f>'Entidades de Crédito'!H14+'E.F.C'!H14</f>
        <v>49026.32</v>
      </c>
      <c r="I14" s="14">
        <f>'Entidades de Crédito'!I14+'E.F.C'!I14</f>
        <v>292.34199999999998</v>
      </c>
      <c r="J14" s="13">
        <f>'Entidades de Crédito'!J14+'E.F.C'!J14</f>
        <v>234668.17499999999</v>
      </c>
      <c r="K14" s="14">
        <f>'Entidades de Crédito'!K14+'E.F.C'!K14</f>
        <v>1067.6759999999999</v>
      </c>
    </row>
    <row r="15" spans="1:11" x14ac:dyDescent="0.2">
      <c r="A15" s="18">
        <v>37591</v>
      </c>
      <c r="B15" s="13">
        <f>'Entidades de Crédito'!B15+'E.F.C'!B15</f>
        <v>347492.95299999998</v>
      </c>
      <c r="C15" s="14">
        <f>'Entidades de Crédito'!C15+'E.F.C'!C15</f>
        <v>1800.357</v>
      </c>
      <c r="D15" s="13">
        <f>'Entidades de Crédito'!D15+'E.F.C'!D15</f>
        <v>57375.899999999994</v>
      </c>
      <c r="E15" s="14">
        <f>'Entidades de Crédito'!E15+'E.F.C'!E15</f>
        <v>505.90699999999998</v>
      </c>
      <c r="F15" s="13">
        <f>'Entidades de Crédito'!F15+'E.F.C'!F15</f>
        <v>53008.079999999994</v>
      </c>
      <c r="G15" s="14" t="e">
        <f>'Entidades de Crédito'!G15+'E.F.C'!G15</f>
        <v>#VALUE!</v>
      </c>
      <c r="H15" s="13">
        <f>'Entidades de Crédito'!H15+'E.F.C'!H15</f>
        <v>55031.303999999996</v>
      </c>
      <c r="I15" s="14">
        <f>'Entidades de Crédito'!I15+'E.F.C'!I15</f>
        <v>267.51499999999999</v>
      </c>
      <c r="J15" s="13">
        <f>'Entidades de Crédito'!J15+'E.F.C'!J15</f>
        <v>235085.74899999998</v>
      </c>
      <c r="K15" s="14">
        <f>'Entidades de Crédito'!K15+'E.F.C'!K15</f>
        <v>1026.9349999999999</v>
      </c>
    </row>
    <row r="16" spans="1:11" ht="17" customHeight="1" x14ac:dyDescent="0.2">
      <c r="A16" s="18">
        <v>37681</v>
      </c>
      <c r="B16" s="13">
        <f>'Entidades de Crédito'!B16+'E.F.C'!B16</f>
        <v>361650.30499999993</v>
      </c>
      <c r="C16" s="14">
        <f>'Entidades de Crédito'!C16+'E.F.C'!C16</f>
        <v>1765.943</v>
      </c>
      <c r="D16" s="13">
        <f>'Entidades de Crédito'!D16+'E.F.C'!D16</f>
        <v>56974.9</v>
      </c>
      <c r="E16" s="14">
        <f>'Entidades de Crédito'!E16+'E.F.C'!E16</f>
        <v>481.18699999999995</v>
      </c>
      <c r="F16" s="13">
        <f>'Entidades de Crédito'!F16+'E.F.C'!F16</f>
        <v>53052.016000000003</v>
      </c>
      <c r="G16" s="14" t="e">
        <f>'Entidades de Crédito'!G16+'E.F.C'!G16</f>
        <v>#VALUE!</v>
      </c>
      <c r="H16" s="13">
        <f>'Entidades de Crédito'!H16+'E.F.C'!H16</f>
        <v>60177.892</v>
      </c>
      <c r="I16" s="14">
        <f>'Entidades de Crédito'!I16+'E.F.C'!I16</f>
        <v>252.82600000000002</v>
      </c>
      <c r="J16" s="13">
        <f>'Entidades de Crédito'!J16+'E.F.C'!J16</f>
        <v>244497.51299999998</v>
      </c>
      <c r="K16" s="14">
        <f>'Entidades de Crédito'!K16+'E.F.C'!K16</f>
        <v>1031.93</v>
      </c>
    </row>
    <row r="17" spans="1:11" x14ac:dyDescent="0.2">
      <c r="A17" s="18">
        <v>37773</v>
      </c>
      <c r="B17" s="13">
        <f>'Entidades de Crédito'!B17+'E.F.C'!B17</f>
        <v>381278.40800000005</v>
      </c>
      <c r="C17" s="14">
        <f>'Entidades de Crédito'!C17+'E.F.C'!C17</f>
        <v>1745.663</v>
      </c>
      <c r="D17" s="13">
        <f>'Entidades de Crédito'!D17+'E.F.C'!D17</f>
        <v>59431.224000000002</v>
      </c>
      <c r="E17" s="14">
        <f>'Entidades de Crédito'!E17+'E.F.C'!E17</f>
        <v>471.60199999999998</v>
      </c>
      <c r="F17" s="13">
        <f>'Entidades de Crédito'!F17+'E.F.C'!F17</f>
        <v>55188.065999999999</v>
      </c>
      <c r="G17" s="14" t="e">
        <f>'Entidades de Crédito'!G17+'E.F.C'!G17</f>
        <v>#VALUE!</v>
      </c>
      <c r="H17" s="13">
        <f>'Entidades de Crédito'!H17+'E.F.C'!H17</f>
        <v>65837.123999999996</v>
      </c>
      <c r="I17" s="14">
        <f>'Entidades de Crédito'!I17+'E.F.C'!I17</f>
        <v>271.28700000000003</v>
      </c>
      <c r="J17" s="13">
        <f>'Entidades de Crédito'!J17+'E.F.C'!J17</f>
        <v>256010.06</v>
      </c>
      <c r="K17" s="14">
        <f>'Entidades de Crédito'!K17+'E.F.C'!K17</f>
        <v>1002.7739999999999</v>
      </c>
    </row>
    <row r="18" spans="1:11" ht="17" customHeight="1" x14ac:dyDescent="0.2">
      <c r="A18" s="18">
        <v>37865</v>
      </c>
      <c r="B18" s="13">
        <f>'Entidades de Crédito'!B18+'E.F.C'!B18</f>
        <v>397137.42399999994</v>
      </c>
      <c r="C18" s="14">
        <f>'Entidades de Crédito'!C18+'E.F.C'!C18</f>
        <v>1816.4760000000001</v>
      </c>
      <c r="D18" s="13">
        <f>'Entidades de Crédito'!D18+'E.F.C'!D18</f>
        <v>61902.277000000002</v>
      </c>
      <c r="E18" s="14">
        <f>'Entidades de Crédito'!E18+'E.F.C'!E18</f>
        <v>485.23499999999996</v>
      </c>
      <c r="F18" s="13">
        <f>'Entidades de Crédito'!F18+'E.F.C'!F18</f>
        <v>57308.154000000002</v>
      </c>
      <c r="G18" s="14" t="e">
        <f>'Entidades de Crédito'!G18+'E.F.C'!G18</f>
        <v>#VALUE!</v>
      </c>
      <c r="H18" s="13">
        <f>'Entidades de Crédito'!H18+'E.F.C'!H18</f>
        <v>70782.207999999999</v>
      </c>
      <c r="I18" s="14">
        <f>'Entidades de Crédito'!I18+'E.F.C'!I18</f>
        <v>285.72300000000001</v>
      </c>
      <c r="J18" s="13">
        <f>'Entidades de Crédito'!J18+'E.F.C'!J18</f>
        <v>264452.93900000001</v>
      </c>
      <c r="K18" s="14">
        <f>'Entidades de Crédito'!K18+'E.F.C'!K18</f>
        <v>1045.518</v>
      </c>
    </row>
    <row r="19" spans="1:11" x14ac:dyDescent="0.2">
      <c r="A19" s="18">
        <v>37956</v>
      </c>
      <c r="B19" s="13">
        <f>'Entidades de Crédito'!B19+'E.F.C'!B19</f>
        <v>419721.89299999998</v>
      </c>
      <c r="C19" s="14">
        <f>'Entidades de Crédito'!C19+'E.F.C'!C19</f>
        <v>1957.508</v>
      </c>
      <c r="D19" s="13">
        <f>'Entidades de Crédito'!D19+'E.F.C'!D19</f>
        <v>65783.562000000005</v>
      </c>
      <c r="E19" s="14">
        <f>'Entidades de Crédito'!E19+'E.F.C'!E19</f>
        <v>519.51400000000001</v>
      </c>
      <c r="F19" s="13">
        <f>'Entidades de Crédito'!F19+'E.F.C'!F19</f>
        <v>60431.728000000003</v>
      </c>
      <c r="G19" s="14" t="e">
        <f>'Entidades de Crédito'!G19+'E.F.C'!G19</f>
        <v>#VALUE!</v>
      </c>
      <c r="H19" s="13">
        <f>'Entidades de Crédito'!H19+'E.F.C'!H19</f>
        <v>77980.432000000001</v>
      </c>
      <c r="I19" s="14">
        <f>'Entidades de Crédito'!I19+'E.F.C'!I19</f>
        <v>441.673</v>
      </c>
      <c r="J19" s="13">
        <f>'Entidades de Crédito'!J19+'E.F.C'!J19</f>
        <v>275957.89899999998</v>
      </c>
      <c r="K19" s="14">
        <f>'Entidades de Crédito'!K19+'E.F.C'!K19</f>
        <v>996.32099999999991</v>
      </c>
    </row>
    <row r="20" spans="1:11" ht="17" customHeight="1" x14ac:dyDescent="0.2">
      <c r="A20" s="18">
        <v>38047</v>
      </c>
      <c r="B20" s="13">
        <f>'Entidades de Crédito'!B20+'E.F.C'!B20</f>
        <v>442043.81300000002</v>
      </c>
      <c r="C20" s="14">
        <f>'Entidades de Crédito'!C20+'E.F.C'!C20</f>
        <v>1946.4939999999999</v>
      </c>
      <c r="D20" s="13">
        <f>'Entidades de Crédito'!D20+'E.F.C'!D20</f>
        <v>68171.385000000009</v>
      </c>
      <c r="E20" s="14">
        <f>'Entidades de Crédito'!E20+'E.F.C'!E20</f>
        <v>541.28899999999999</v>
      </c>
      <c r="F20" s="13">
        <f>'Entidades de Crédito'!F20+'E.F.C'!F20</f>
        <v>63935.632000000005</v>
      </c>
      <c r="G20" s="14" t="e">
        <f>'Entidades de Crédito'!G20+'E.F.C'!G20</f>
        <v>#VALUE!</v>
      </c>
      <c r="H20" s="13">
        <f>'Entidades de Crédito'!H20+'E.F.C'!H20</f>
        <v>85136.487999999998</v>
      </c>
      <c r="I20" s="14">
        <f>'Entidades de Crédito'!I20+'E.F.C'!I20</f>
        <v>401.99599999999998</v>
      </c>
      <c r="J20" s="13">
        <f>'Entidades de Crédito'!J20+'E.F.C'!J20</f>
        <v>288735.94</v>
      </c>
      <c r="K20" s="14">
        <f>'Entidades de Crédito'!K20+'E.F.C'!K20</f>
        <v>1003.2090000000001</v>
      </c>
    </row>
    <row r="21" spans="1:11" x14ac:dyDescent="0.2">
      <c r="A21" s="18">
        <v>38139</v>
      </c>
      <c r="B21" s="13">
        <f>'Entidades de Crédito'!B21+'E.F.C'!B21</f>
        <v>468869.136</v>
      </c>
      <c r="C21" s="14">
        <f>'Entidades de Crédito'!C21+'E.F.C'!C21</f>
        <v>1928.5170000000001</v>
      </c>
      <c r="D21" s="13">
        <f>'Entidades de Crédito'!D21+'E.F.C'!D21</f>
        <v>72361.990999999995</v>
      </c>
      <c r="E21" s="14">
        <f>'Entidades de Crédito'!E21+'E.F.C'!E21</f>
        <v>616.98800000000006</v>
      </c>
      <c r="F21" s="13">
        <f>'Entidades de Crédito'!F21+'E.F.C'!F21</f>
        <v>67799.464999999997</v>
      </c>
      <c r="G21" s="14" t="e">
        <f>'Entidades de Crédito'!G21+'E.F.C'!G21</f>
        <v>#VALUE!</v>
      </c>
      <c r="H21" s="13">
        <f>'Entidades de Crédito'!H21+'E.F.C'!H21</f>
        <v>94970.008000000002</v>
      </c>
      <c r="I21" s="14">
        <f>'Entidades de Crédito'!I21+'E.F.C'!I21</f>
        <v>326.14800000000002</v>
      </c>
      <c r="J21" s="13">
        <f>'Entidades de Crédito'!J21+'E.F.C'!J21</f>
        <v>301537.13699999999</v>
      </c>
      <c r="K21" s="14">
        <f>'Entidades de Crédito'!K21+'E.F.C'!K21</f>
        <v>985.38100000000009</v>
      </c>
    </row>
    <row r="22" spans="1:11" ht="17" customHeight="1" x14ac:dyDescent="0.2">
      <c r="A22" s="18">
        <v>38231</v>
      </c>
      <c r="B22" s="13">
        <f>'Entidades de Crédito'!B22+'E.F.C'!B22</f>
        <v>492970.016</v>
      </c>
      <c r="C22" s="14">
        <f>'Entidades de Crédito'!C22+'E.F.C'!C22</f>
        <v>1977.9159999999999</v>
      </c>
      <c r="D22" s="13">
        <f>'Entidades de Crédito'!D22+'E.F.C'!D22</f>
        <v>75494.456999999995</v>
      </c>
      <c r="E22" s="14">
        <f>'Entidades de Crédito'!E22+'E.F.C'!E22</f>
        <v>564.45399999999995</v>
      </c>
      <c r="F22" s="13">
        <f>'Entidades de Crédito'!F22+'E.F.C'!F22</f>
        <v>70833.563999999998</v>
      </c>
      <c r="G22" s="14" t="e">
        <f>'Entidades de Crédito'!G22+'E.F.C'!G22</f>
        <v>#VALUE!</v>
      </c>
      <c r="H22" s="13">
        <f>'Entidades de Crédito'!H22+'E.F.C'!H22</f>
        <v>102454.704</v>
      </c>
      <c r="I22" s="14">
        <f>'Entidades de Crédito'!I22+'E.F.C'!I22</f>
        <v>375.34800000000001</v>
      </c>
      <c r="J22" s="13">
        <f>'Entidades de Crédito'!J22+'E.F.C'!J22</f>
        <v>315020.85499999998</v>
      </c>
      <c r="K22" s="14">
        <f>'Entidades de Crédito'!K22+'E.F.C'!K22</f>
        <v>1038.114</v>
      </c>
    </row>
    <row r="23" spans="1:11" x14ac:dyDescent="0.2">
      <c r="A23" s="18">
        <v>38322</v>
      </c>
      <c r="B23" s="13">
        <f>'Entidades de Crédito'!B23+'E.F.C'!B23</f>
        <v>524362.91799999995</v>
      </c>
      <c r="C23" s="14">
        <f>'Entidades de Crédito'!C23+'E.F.C'!C23</f>
        <v>2173.3739999999998</v>
      </c>
      <c r="D23" s="13">
        <f>'Entidades de Crédito'!D23+'E.F.C'!D23</f>
        <v>78372.444000000003</v>
      </c>
      <c r="E23" s="14">
        <f>'Entidades de Crédito'!E23+'E.F.C'!E23</f>
        <v>617.36300000000006</v>
      </c>
      <c r="F23" s="13">
        <f>'Entidades de Crédito'!F23+'E.F.C'!F23</f>
        <v>73384.786999999997</v>
      </c>
      <c r="G23" s="14" t="e">
        <f>'Entidades de Crédito'!G23+'E.F.C'!G23</f>
        <v>#VALUE!</v>
      </c>
      <c r="H23" s="13">
        <f>'Entidades de Crédito'!H23+'E.F.C'!H23</f>
        <v>112164.576</v>
      </c>
      <c r="I23" s="14">
        <f>'Entidades de Crédito'!I23+'E.F.C'!I23</f>
        <v>542.76199999999994</v>
      </c>
      <c r="J23" s="13">
        <f>'Entidades de Crédito'!J23+'E.F.C'!J23</f>
        <v>333825.89799999999</v>
      </c>
      <c r="K23" s="14">
        <f>'Entidades de Crédito'!K23+'E.F.C'!K23</f>
        <v>1013.249</v>
      </c>
    </row>
    <row r="24" spans="1:11" ht="17" customHeight="1" x14ac:dyDescent="0.2">
      <c r="A24" s="18">
        <v>38412</v>
      </c>
      <c r="B24" s="13">
        <f>'Entidades de Crédito'!B24+'E.F.C'!B24</f>
        <v>556622.44000000006</v>
      </c>
      <c r="C24" s="14">
        <f>'Entidades de Crédito'!C24+'E.F.C'!C24</f>
        <v>2258.9509999999996</v>
      </c>
      <c r="D24" s="13">
        <f>'Entidades de Crédito'!D24+'E.F.C'!D24</f>
        <v>83421.172999999995</v>
      </c>
      <c r="E24" s="14">
        <f>'Entidades de Crédito'!E24+'E.F.C'!E24</f>
        <v>620.1819999999999</v>
      </c>
      <c r="F24" s="13">
        <f>'Entidades de Crédito'!F24+'E.F.C'!F24</f>
        <v>78262.256999999998</v>
      </c>
      <c r="G24" s="14" t="e">
        <f>'Entidades de Crédito'!G24+'E.F.C'!G24</f>
        <v>#VALUE!</v>
      </c>
      <c r="H24" s="13">
        <f>'Entidades de Crédito'!H24+'E.F.C'!H24</f>
        <v>121444.448</v>
      </c>
      <c r="I24" s="14">
        <f>'Entidades de Crédito'!I24+'E.F.C'!I24</f>
        <v>535.101</v>
      </c>
      <c r="J24" s="13">
        <f>'Entidades de Crédito'!J24+'E.F.C'!J24</f>
        <v>351756.81900000002</v>
      </c>
      <c r="K24" s="14">
        <f>'Entidades de Crédito'!K24+'E.F.C'!K24</f>
        <v>1103.6679999999999</v>
      </c>
    </row>
    <row r="25" spans="1:11" x14ac:dyDescent="0.2">
      <c r="A25" s="18">
        <v>38504</v>
      </c>
      <c r="B25" s="13">
        <f>'Entidades de Crédito'!B25+'E.F.C'!B25</f>
        <v>620277.30200000003</v>
      </c>
      <c r="C25" s="14">
        <f>'Entidades de Crédito'!C25+'E.F.C'!C25</f>
        <v>2877.8389999999999</v>
      </c>
      <c r="D25" s="13">
        <f>'Entidades de Crédito'!D25+'E.F.C'!D25</f>
        <v>89806.050999999992</v>
      </c>
      <c r="E25" s="14">
        <f>'Entidades de Crédito'!E25+'E.F.C'!E25</f>
        <v>682.15500000000009</v>
      </c>
      <c r="F25" s="13">
        <f>'Entidades de Crédito'!F25+'E.F.C'!F25</f>
        <v>84032.236000000004</v>
      </c>
      <c r="G25" s="14">
        <f>'Entidades de Crédito'!G25+'E.F.C'!G25</f>
        <v>597.34299999999996</v>
      </c>
      <c r="H25" s="13">
        <f>'Entidades de Crédito'!H25+'E.F.C'!H25</f>
        <v>135482.62400000001</v>
      </c>
      <c r="I25" s="14">
        <f>'Entidades de Crédito'!I25+'E.F.C'!I25</f>
        <v>550.15099999999995</v>
      </c>
      <c r="J25" s="13">
        <f>'Entidades de Crédito'!J25+'E.F.C'!J25</f>
        <v>394988.62700000004</v>
      </c>
      <c r="K25" s="14">
        <f>'Entidades de Crédito'!K25+'E.F.C'!K25</f>
        <v>1645.5329999999999</v>
      </c>
    </row>
    <row r="26" spans="1:11" ht="17" customHeight="1" x14ac:dyDescent="0.2">
      <c r="A26" s="18">
        <v>38596</v>
      </c>
      <c r="B26" s="13">
        <f>'Entidades de Crédito'!B26+'E.F.C'!B26</f>
        <v>658253.23499999999</v>
      </c>
      <c r="C26" s="14">
        <f>'Entidades de Crédito'!C26+'E.F.C'!C26</f>
        <v>3085.3969999999999</v>
      </c>
      <c r="D26" s="13">
        <f>'Entidades de Crédito'!D26+'E.F.C'!D26</f>
        <v>94410.554999999993</v>
      </c>
      <c r="E26" s="14">
        <f>'Entidades de Crédito'!E26+'E.F.C'!E26</f>
        <v>731.54700000000003</v>
      </c>
      <c r="F26" s="13">
        <f>'Entidades de Crédito'!F26+'E.F.C'!F26</f>
        <v>89083.768000000011</v>
      </c>
      <c r="G26" s="14">
        <f>'Entidades de Crédito'!G26+'E.F.C'!G26</f>
        <v>637.52300000000002</v>
      </c>
      <c r="H26" s="13">
        <f>'Entidades de Crédito'!H26+'E.F.C'!H26</f>
        <v>144810.51199999999</v>
      </c>
      <c r="I26" s="14">
        <f>'Entidades de Crédito'!I26+'E.F.C'!I26</f>
        <v>594.75199999999995</v>
      </c>
      <c r="J26" s="13">
        <f>'Entidades de Crédito'!J26+'E.F.C'!J26</f>
        <v>419032.16799999995</v>
      </c>
      <c r="K26" s="14">
        <f>'Entidades de Crédito'!K26+'E.F.C'!K26</f>
        <v>1759.098</v>
      </c>
    </row>
    <row r="27" spans="1:11" x14ac:dyDescent="0.2">
      <c r="A27" s="18">
        <v>38687</v>
      </c>
      <c r="B27" s="13">
        <f>'Entidades de Crédito'!B27+'E.F.C'!B27</f>
        <v>711534.88300000003</v>
      </c>
      <c r="C27" s="14">
        <f>'Entidades de Crédito'!C27+'E.F.C'!C27</f>
        <v>3089.3330000000001</v>
      </c>
      <c r="D27" s="13">
        <f>'Entidades de Crédito'!D27+'E.F.C'!D27</f>
        <v>100760.84000000001</v>
      </c>
      <c r="E27" s="14">
        <f>'Entidades de Crédito'!E27+'E.F.C'!E27</f>
        <v>722.54300000000001</v>
      </c>
      <c r="F27" s="13">
        <f>'Entidades de Crédito'!F27+'E.F.C'!F27</f>
        <v>94641.55</v>
      </c>
      <c r="G27" s="14">
        <f>'Entidades de Crédito'!G27+'E.F.C'!G27</f>
        <v>632.32000000000005</v>
      </c>
      <c r="H27" s="13">
        <f>'Entidades de Crédito'!H27+'E.F.C'!H27</f>
        <v>162086.54699999999</v>
      </c>
      <c r="I27" s="14">
        <f>'Entidades de Crédito'!I27+'E.F.C'!I27</f>
        <v>615.35199999999998</v>
      </c>
      <c r="J27" s="13">
        <f>'Entidades de Crédito'!J27+'E.F.C'!J27</f>
        <v>448687.49599999998</v>
      </c>
      <c r="K27" s="14">
        <f>'Entidades de Crédito'!K27+'E.F.C'!K27</f>
        <v>1751.4379999999999</v>
      </c>
    </row>
    <row r="28" spans="1:11" ht="17" customHeight="1" x14ac:dyDescent="0.2">
      <c r="A28" s="18">
        <v>38777</v>
      </c>
      <c r="B28" s="13">
        <f>'Entidades de Crédito'!B28+'E.F.C'!B28</f>
        <v>762711.26600000006</v>
      </c>
      <c r="C28" s="14">
        <f>'Entidades de Crédito'!C28+'E.F.C'!C28</f>
        <v>3228.4630000000002</v>
      </c>
      <c r="D28" s="13">
        <f>'Entidades de Crédito'!D28+'E.F.C'!D28</f>
        <v>106182.519</v>
      </c>
      <c r="E28" s="14">
        <f>'Entidades de Crédito'!E28+'E.F.C'!E28</f>
        <v>703.34500000000003</v>
      </c>
      <c r="F28" s="13">
        <f>'Entidades de Crédito'!F28+'E.F.C'!F28</f>
        <v>99480.79800000001</v>
      </c>
      <c r="G28" s="14">
        <f>'Entidades de Crédito'!G28+'E.F.C'!G28</f>
        <v>608.42399999999998</v>
      </c>
      <c r="H28" s="13">
        <f>'Entidades de Crédito'!H28+'E.F.C'!H28</f>
        <v>181490.86900000001</v>
      </c>
      <c r="I28" s="14">
        <f>'Entidades de Crédito'!I28+'E.F.C'!I28</f>
        <v>628.48799999999994</v>
      </c>
      <c r="J28" s="13">
        <f>'Entidades de Crédito'!J28+'E.F.C'!J28</f>
        <v>475037.87799999997</v>
      </c>
      <c r="K28" s="14">
        <f>'Entidades de Crédito'!K28+'E.F.C'!K28</f>
        <v>1896.63</v>
      </c>
    </row>
    <row r="29" spans="1:11" x14ac:dyDescent="0.2">
      <c r="A29" s="18">
        <v>38869</v>
      </c>
      <c r="B29" s="13">
        <f>'Entidades de Crédito'!B29+'E.F.C'!B29</f>
        <v>817194.52599999995</v>
      </c>
      <c r="C29" s="14">
        <f>'Entidades de Crédito'!C29+'E.F.C'!C29</f>
        <v>3412.0410000000002</v>
      </c>
      <c r="D29" s="13">
        <f>'Entidades de Crédito'!D29+'E.F.C'!D29</f>
        <v>116194.74799999999</v>
      </c>
      <c r="E29" s="14">
        <f>'Entidades de Crédito'!E29+'E.F.C'!E29</f>
        <v>734.36400000000003</v>
      </c>
      <c r="F29" s="13">
        <f>'Entidades de Crédito'!F29+'E.F.C'!F29</f>
        <v>109157.458</v>
      </c>
      <c r="G29" s="14">
        <f>'Entidades de Crédito'!G29+'E.F.C'!G29</f>
        <v>637.71399999999994</v>
      </c>
      <c r="H29" s="13">
        <f>'Entidades de Crédito'!H29+'E.F.C'!H29</f>
        <v>198997.70800000001</v>
      </c>
      <c r="I29" s="14">
        <f>'Entidades de Crédito'!I29+'E.F.C'!I29</f>
        <v>686.83</v>
      </c>
      <c r="J29" s="13">
        <f>'Entidades de Crédito'!J29+'E.F.C'!J29</f>
        <v>502002.07</v>
      </c>
      <c r="K29" s="14">
        <f>'Entidades de Crédito'!K29+'E.F.C'!K29</f>
        <v>1990.847</v>
      </c>
    </row>
    <row r="30" spans="1:11" ht="17" customHeight="1" x14ac:dyDescent="0.2">
      <c r="A30" s="18">
        <v>38961</v>
      </c>
      <c r="B30" s="13">
        <f>'Entidades de Crédito'!B30+'E.F.C'!B30</f>
        <v>867246.93500000006</v>
      </c>
      <c r="C30" s="14">
        <f>'Entidades de Crédito'!C30+'E.F.C'!C30</f>
        <v>3736.143</v>
      </c>
      <c r="D30" s="13">
        <f>'Entidades de Crédito'!D30+'E.F.C'!D30</f>
        <v>127420.469</v>
      </c>
      <c r="E30" s="14">
        <f>'Entidades de Crédito'!E30+'E.F.C'!E30</f>
        <v>781.41000000000008</v>
      </c>
      <c r="F30" s="13">
        <f>'Entidades de Crédito'!F30+'E.F.C'!F30</f>
        <v>118526.875</v>
      </c>
      <c r="G30" s="14">
        <f>'Entidades de Crédito'!G30+'E.F.C'!G30</f>
        <v>673.73599999999999</v>
      </c>
      <c r="H30" s="13">
        <f>'Entidades de Crédito'!H30+'E.F.C'!H30</f>
        <v>216642.13699999999</v>
      </c>
      <c r="I30" s="14">
        <f>'Entidades de Crédito'!I30+'E.F.C'!I30</f>
        <v>736.53099999999995</v>
      </c>
      <c r="J30" s="13">
        <f>'Entidades de Crédito'!J30+'E.F.C'!J30</f>
        <v>523184.32900000003</v>
      </c>
      <c r="K30" s="14">
        <f>'Entidades de Crédito'!K30+'E.F.C'!K30</f>
        <v>2218.2019999999998</v>
      </c>
    </row>
    <row r="31" spans="1:11" x14ac:dyDescent="0.2">
      <c r="A31" s="18">
        <v>39052</v>
      </c>
      <c r="B31" s="13">
        <f>'Entidades de Crédito'!B31+'E.F.C'!B31</f>
        <v>927107.03200000001</v>
      </c>
      <c r="C31" s="14">
        <f>'Entidades de Crédito'!C31+'E.F.C'!C31</f>
        <v>3646.5459999999998</v>
      </c>
      <c r="D31" s="13">
        <f>'Entidades de Crédito'!D31+'E.F.C'!D31</f>
        <v>134317.18300000002</v>
      </c>
      <c r="E31" s="14">
        <f>'Entidades de Crédito'!E31+'E.F.C'!E31</f>
        <v>622.21600000000001</v>
      </c>
      <c r="F31" s="13">
        <f>'Entidades de Crédito'!F31+'E.F.C'!F31</f>
        <v>124714.114</v>
      </c>
      <c r="G31" s="14">
        <f>'Entidades de Crédito'!G31+'E.F.C'!G31</f>
        <v>498.71600000000001</v>
      </c>
      <c r="H31" s="13">
        <f>'Entidades de Crédito'!H31+'E.F.C'!H31</f>
        <v>244050.34399999998</v>
      </c>
      <c r="I31" s="14">
        <f>'Entidades de Crédito'!I31+'E.F.C'!I31</f>
        <v>691.40899999999999</v>
      </c>
      <c r="J31" s="13">
        <f>'Entidades de Crédito'!J31+'E.F.C'!J31</f>
        <v>548739.505</v>
      </c>
      <c r="K31" s="14">
        <f>'Entidades de Crédito'!K31+'E.F.C'!K31</f>
        <v>2332.9209999999998</v>
      </c>
    </row>
    <row r="32" spans="1:11" ht="17" customHeight="1" x14ac:dyDescent="0.2">
      <c r="A32" s="18">
        <v>39142</v>
      </c>
      <c r="B32" s="13">
        <f>'Entidades de Crédito'!B32+'E.F.C'!B32</f>
        <v>973478.75599999994</v>
      </c>
      <c r="C32" s="14">
        <f>'Entidades de Crédito'!C32+'E.F.C'!C32</f>
        <v>4210.5320000000002</v>
      </c>
      <c r="D32" s="13">
        <f>'Entidades de Crédito'!D32+'E.F.C'!D32</f>
        <v>137836.37799999997</v>
      </c>
      <c r="E32" s="14">
        <f>'Entidades de Crédito'!E32+'E.F.C'!E32</f>
        <v>690.07</v>
      </c>
      <c r="F32" s="13">
        <f>'Entidades de Crédito'!F32+'E.F.C'!F32</f>
        <v>127396.55100000001</v>
      </c>
      <c r="G32" s="14">
        <f>'Entidades de Crédito'!G32+'E.F.C'!G32</f>
        <v>545.25800000000004</v>
      </c>
      <c r="H32" s="13">
        <f>'Entidades de Crédito'!H32+'E.F.C'!H32</f>
        <v>264653.27100000001</v>
      </c>
      <c r="I32" s="14">
        <f>'Entidades de Crédito'!I32+'E.F.C'!I32</f>
        <v>792.86599999999999</v>
      </c>
      <c r="J32" s="13">
        <f>'Entidades de Crédito'!J32+'E.F.C'!J32</f>
        <v>570989.10699999996</v>
      </c>
      <c r="K32" s="14">
        <f>'Entidades de Crédito'!K32+'E.F.C'!K32</f>
        <v>2727.596</v>
      </c>
    </row>
    <row r="33" spans="1:11" x14ac:dyDescent="0.2">
      <c r="A33" s="18">
        <v>39234</v>
      </c>
      <c r="B33" s="13">
        <f>'Entidades de Crédito'!B33+'E.F.C'!B33</f>
        <v>1020287.0180000002</v>
      </c>
      <c r="C33" s="14">
        <f>'Entidades de Crédito'!C33+'E.F.C'!C33</f>
        <v>4735.7219999999998</v>
      </c>
      <c r="D33" s="13">
        <f>'Entidades de Crédito'!D33+'E.F.C'!D33</f>
        <v>144551.50400000002</v>
      </c>
      <c r="E33" s="14">
        <f>'Entidades de Crédito'!E33+'E.F.C'!E33</f>
        <v>712.51700000000005</v>
      </c>
      <c r="F33" s="13">
        <f>'Entidades de Crédito'!F33+'E.F.C'!F33</f>
        <v>133775.35699999999</v>
      </c>
      <c r="G33" s="14">
        <f>'Entidades de Crédito'!G33+'E.F.C'!G33</f>
        <v>561.84100000000012</v>
      </c>
      <c r="H33" s="13">
        <f>'Entidades de Crédito'!H33+'E.F.C'!H33</f>
        <v>282080.77600000001</v>
      </c>
      <c r="I33" s="14">
        <f>'Entidades de Crédito'!I33+'E.F.C'!I33</f>
        <v>928.59799999999996</v>
      </c>
      <c r="J33" s="13">
        <f>'Entidades de Crédito'!J33+'E.F.C'!J33</f>
        <v>593654.73800000001</v>
      </c>
      <c r="K33" s="14">
        <f>'Entidades de Crédito'!K33+'E.F.C'!K33</f>
        <v>3094.607</v>
      </c>
    </row>
    <row r="34" spans="1:11" ht="17" customHeight="1" x14ac:dyDescent="0.2">
      <c r="A34" s="18">
        <v>39326</v>
      </c>
      <c r="B34" s="13">
        <f>'Entidades de Crédito'!B34+'E.F.C'!B34</f>
        <v>1052730.848</v>
      </c>
      <c r="C34" s="14">
        <f>'Entidades de Crédito'!C34+'E.F.C'!C34</f>
        <v>5880.9189999999999</v>
      </c>
      <c r="D34" s="13">
        <f>'Entidades de Crédito'!D34+'E.F.C'!D34</f>
        <v>150340.84899999999</v>
      </c>
      <c r="E34" s="14">
        <f>'Entidades de Crédito'!E34+'E.F.C'!E34</f>
        <v>870.42100000000005</v>
      </c>
      <c r="F34" s="13">
        <f>'Entidades de Crédito'!F34+'E.F.C'!F34</f>
        <v>138574.31899999999</v>
      </c>
      <c r="G34" s="14">
        <f>'Entidades de Crédito'!G34+'E.F.C'!G34</f>
        <v>699.22800000000007</v>
      </c>
      <c r="H34" s="13">
        <f>'Entidades de Crédito'!H34+'E.F.C'!H34</f>
        <v>292598.88300000003</v>
      </c>
      <c r="I34" s="14">
        <f>'Entidades de Crédito'!I34+'E.F.C'!I34</f>
        <v>1091.0899999999999</v>
      </c>
      <c r="J34" s="13">
        <f>'Entidades de Crédito'!J34+'E.F.C'!J34</f>
        <v>609791.11600000004</v>
      </c>
      <c r="K34" s="14">
        <f>'Entidades de Crédito'!K34+'E.F.C'!K34</f>
        <v>3919.4079999999999</v>
      </c>
    </row>
    <row r="35" spans="1:11" x14ac:dyDescent="0.2">
      <c r="A35" s="18">
        <v>39417</v>
      </c>
      <c r="B35" s="13">
        <f>'Entidades de Crédito'!B35+'E.F.C'!B35</f>
        <v>1080507.3499999999</v>
      </c>
      <c r="C35" s="14">
        <f>'Entidades de Crédito'!C35+'E.F.C'!C35</f>
        <v>7205.7269999999999</v>
      </c>
      <c r="D35" s="13">
        <f>'Entidades de Crédito'!D35+'E.F.C'!D35</f>
        <v>153453.03</v>
      </c>
      <c r="E35" s="14">
        <f>'Entidades de Crédito'!E35+'E.F.C'!E35</f>
        <v>1111.415</v>
      </c>
      <c r="F35" s="13">
        <f>'Entidades de Crédito'!F35+'E.F.C'!F35</f>
        <v>140589.541</v>
      </c>
      <c r="G35" s="14">
        <f>'Entidades de Crédito'!G35+'E.F.C'!G35</f>
        <v>922.54399999999998</v>
      </c>
      <c r="H35" s="13">
        <f>'Entidades de Crédito'!H35+'E.F.C'!H35</f>
        <v>303513.93</v>
      </c>
      <c r="I35" s="14">
        <f>'Entidades de Crédito'!I35+'E.F.C'!I35</f>
        <v>1599.002</v>
      </c>
      <c r="J35" s="13">
        <f>'Entidades de Crédito'!J35+'E.F.C'!J35</f>
        <v>623540.39</v>
      </c>
      <c r="K35" s="14">
        <f>'Entidades de Crédito'!K35+'E.F.C'!K35</f>
        <v>4495.3099999999995</v>
      </c>
    </row>
    <row r="36" spans="1:11" ht="17" customHeight="1" x14ac:dyDescent="0.2">
      <c r="A36" s="18">
        <v>39508</v>
      </c>
      <c r="B36" s="13">
        <f>'Entidades de Crédito'!B36+'E.F.C'!B36</f>
        <v>1100518.8059999999</v>
      </c>
      <c r="C36" s="14">
        <f>'Entidades de Crédito'!C36+'E.F.C'!C36</f>
        <v>11018.516</v>
      </c>
      <c r="D36" s="13">
        <f>'Entidades de Crédito'!D36+'E.F.C'!D36</f>
        <v>154237.14499999999</v>
      </c>
      <c r="E36" s="14">
        <f>'Entidades de Crédito'!E36+'E.F.C'!E36</f>
        <v>1862.2199999999998</v>
      </c>
      <c r="F36" s="13">
        <f>'Entidades de Crédito'!F36+'E.F.C'!F36</f>
        <v>140610.693</v>
      </c>
      <c r="G36" s="14">
        <f>'Entidades de Crédito'!G36+'E.F.C'!G36</f>
        <v>1604.9869999999999</v>
      </c>
      <c r="H36" s="13">
        <f>'Entidades de Crédito'!H36+'E.F.C'!H36</f>
        <v>311271.52100000001</v>
      </c>
      <c r="I36" s="14">
        <f>'Entidades de Crédito'!I36+'E.F.C'!I36</f>
        <v>2873.6639999999998</v>
      </c>
      <c r="J36" s="13">
        <f>'Entidades de Crédito'!J36+'E.F.C'!J36</f>
        <v>635010.14</v>
      </c>
      <c r="K36" s="14">
        <f>'Entidades de Crédito'!K36+'E.F.C'!K36</f>
        <v>6282.6320000000005</v>
      </c>
    </row>
    <row r="37" spans="1:11" x14ac:dyDescent="0.2">
      <c r="A37" s="18">
        <v>39600</v>
      </c>
      <c r="B37" s="13">
        <f>'Entidades de Crédito'!B37+'E.F.C'!B37</f>
        <v>1114062.281</v>
      </c>
      <c r="C37" s="14">
        <f>'Entidades de Crédito'!C37+'E.F.C'!C37</f>
        <v>17901.365000000002</v>
      </c>
      <c r="D37" s="13">
        <f>'Entidades de Crédito'!D37+'E.F.C'!D37</f>
        <v>155600.47</v>
      </c>
      <c r="E37" s="14">
        <f>'Entidades de Crédito'!E37+'E.F.C'!E37</f>
        <v>3209.9690000000001</v>
      </c>
      <c r="F37" s="13">
        <f>'Entidades de Crédito'!F37+'E.F.C'!F37</f>
        <v>140943.12899999999</v>
      </c>
      <c r="G37" s="14">
        <f>'Entidades de Crédito'!G37+'E.F.C'!G37</f>
        <v>2815.152</v>
      </c>
      <c r="H37" s="13">
        <f>'Entidades de Crédito'!H37+'E.F.C'!H37</f>
        <v>313175.52400000003</v>
      </c>
      <c r="I37" s="14">
        <f>'Entidades de Crédito'!I37+'E.F.C'!I37</f>
        <v>6202.9039999999995</v>
      </c>
      <c r="J37" s="13">
        <f>'Entidades de Crédito'!J37+'E.F.C'!J37</f>
        <v>645286.28700000001</v>
      </c>
      <c r="K37" s="14">
        <f>'Entidades de Crédito'!K37+'E.F.C'!K37</f>
        <v>8488.4920000000002</v>
      </c>
    </row>
    <row r="38" spans="1:11" ht="17" customHeight="1" x14ac:dyDescent="0.2">
      <c r="A38" s="18">
        <v>39692</v>
      </c>
      <c r="B38" s="13">
        <f>'Entidades de Crédito'!B38+'E.F.C'!B38</f>
        <v>1123765.027</v>
      </c>
      <c r="C38" s="14">
        <f>'Entidades de Crédito'!C38+'E.F.C'!C38</f>
        <v>31857.004999999997</v>
      </c>
      <c r="D38" s="13">
        <f>'Entidades de Crédito'!D38+'E.F.C'!D38</f>
        <v>156363.29900000003</v>
      </c>
      <c r="E38" s="14">
        <f>'Entidades de Crédito'!E38+'E.F.C'!E38</f>
        <v>5399.4449999999997</v>
      </c>
      <c r="F38" s="13">
        <f>'Entidades de Crédito'!F38+'E.F.C'!F38</f>
        <v>141471.75</v>
      </c>
      <c r="G38" s="14">
        <f>'Entidades de Crédito'!G38+'E.F.C'!G38</f>
        <v>4776.4219999999996</v>
      </c>
      <c r="H38" s="13">
        <f>'Entidades de Crédito'!H38+'E.F.C'!H38</f>
        <v>315443.45799999998</v>
      </c>
      <c r="I38" s="14">
        <f>'Entidades de Crédito'!I38+'E.F.C'!I38</f>
        <v>14417.457</v>
      </c>
      <c r="J38" s="13">
        <f>'Entidades de Crédito'!J38+'E.F.C'!J38</f>
        <v>651958.27</v>
      </c>
      <c r="K38" s="14">
        <f>'Entidades de Crédito'!K38+'E.F.C'!K38</f>
        <v>12040.103000000001</v>
      </c>
    </row>
    <row r="39" spans="1:11" x14ac:dyDescent="0.2">
      <c r="A39" s="18">
        <v>39783</v>
      </c>
      <c r="B39" s="13">
        <f>'Entidades de Crédito'!B39+'E.F.C'!B39</f>
        <v>1125024.1520000002</v>
      </c>
      <c r="C39" s="14">
        <f>'Entidades de Crédito'!C39+'E.F.C'!C39</f>
        <v>42457.089</v>
      </c>
      <c r="D39" s="13">
        <f>'Entidades de Crédito'!D39+'E.F.C'!D39</f>
        <v>151847.73200000002</v>
      </c>
      <c r="E39" s="14">
        <f>'Entidades de Crédito'!E39+'E.F.C'!E39</f>
        <v>7460.9100000000008</v>
      </c>
      <c r="F39" s="13">
        <f>'Entidades de Crédito'!F39+'E.F.C'!F39</f>
        <v>138370.924</v>
      </c>
      <c r="G39" s="14">
        <f>'Entidades de Crédito'!G39+'E.F.C'!G39</f>
        <v>6721.8530000000001</v>
      </c>
      <c r="H39" s="13">
        <f>'Entidades de Crédito'!H39+'E.F.C'!H39</f>
        <v>318031.90999999997</v>
      </c>
      <c r="I39" s="14">
        <f>'Entidades de Crédito'!I39+'E.F.C'!I39</f>
        <v>19416.446</v>
      </c>
      <c r="J39" s="13">
        <f>'Entidades de Crédito'!J39+'E.F.C'!J39</f>
        <v>655144.51</v>
      </c>
      <c r="K39" s="14">
        <f>'Entidades de Crédito'!K39+'E.F.C'!K39</f>
        <v>15579.733</v>
      </c>
    </row>
    <row r="40" spans="1:11" ht="17" customHeight="1" x14ac:dyDescent="0.2">
      <c r="A40" s="18">
        <v>39873</v>
      </c>
      <c r="B40" s="13">
        <f>'Entidades de Crédito'!B40+'E.F.C'!B40</f>
        <v>1119231.2410000002</v>
      </c>
      <c r="C40" s="14">
        <f>'Entidades de Crédito'!C40+'E.F.C'!C40</f>
        <v>53717.23599999999</v>
      </c>
      <c r="D40" s="13">
        <f>'Entidades de Crédito'!D40+'E.F.C'!D40</f>
        <v>143514.644</v>
      </c>
      <c r="E40" s="14">
        <f>'Entidades de Crédito'!E40+'E.F.C'!E40</f>
        <v>9740.9650000000001</v>
      </c>
      <c r="F40" s="13">
        <f>'Entidades de Crédito'!F40+'E.F.C'!F40</f>
        <v>122889.738</v>
      </c>
      <c r="G40" s="14">
        <f>'Entidades de Crédito'!G40+'E.F.C'!G40</f>
        <v>8763.5849999999991</v>
      </c>
      <c r="H40" s="13">
        <f>'Entidades de Crédito'!H40+'E.F.C'!H40</f>
        <v>324221.71599999996</v>
      </c>
      <c r="I40" s="14">
        <f>'Entidades de Crédito'!I40+'E.F.C'!I40</f>
        <v>25352.36</v>
      </c>
      <c r="J40" s="13">
        <f>'Entidades de Crédito'!J40+'E.F.C'!J40</f>
        <v>651494.88099999994</v>
      </c>
      <c r="K40" s="14">
        <f>'Entidades de Crédito'!K40+'E.F.C'!K40</f>
        <v>18623.911</v>
      </c>
    </row>
    <row r="41" spans="1:11" x14ac:dyDescent="0.2">
      <c r="A41" s="18">
        <v>39965</v>
      </c>
      <c r="B41" s="13">
        <f>'Entidades de Crédito'!B41+'E.F.C'!B41</f>
        <v>1110917.3</v>
      </c>
      <c r="C41" s="14">
        <f>'Entidades de Crédito'!C41+'E.F.C'!C41</f>
        <v>56711.624000000003</v>
      </c>
      <c r="D41" s="13">
        <f>'Entidades de Crédito'!D41+'E.F.C'!D41</f>
        <v>134690.27499999999</v>
      </c>
      <c r="E41" s="14">
        <f>'Entidades de Crédito'!E41+'E.F.C'!E41</f>
        <v>10529.412</v>
      </c>
      <c r="F41" s="13">
        <f>'Entidades de Crédito'!F41+'E.F.C'!F41</f>
        <v>115867.39300000001</v>
      </c>
      <c r="G41" s="14">
        <f>'Entidades de Crédito'!G41+'E.F.C'!G41</f>
        <v>9454.2469999999994</v>
      </c>
      <c r="H41" s="13">
        <f>'Entidades de Crédito'!H41+'E.F.C'!H41</f>
        <v>324663.47399999999</v>
      </c>
      <c r="I41" s="14">
        <f>'Entidades de Crédito'!I41+'E.F.C'!I41</f>
        <v>26523.012000000002</v>
      </c>
      <c r="J41" s="13">
        <f>'Entidades de Crédito'!J41+'E.F.C'!J41</f>
        <v>651563.55100000009</v>
      </c>
      <c r="K41" s="14">
        <f>'Entidades de Crédito'!K41+'E.F.C'!K41</f>
        <v>19659.2</v>
      </c>
    </row>
    <row r="42" spans="1:11" ht="17" customHeight="1" x14ac:dyDescent="0.2">
      <c r="A42" s="18">
        <v>40057</v>
      </c>
      <c r="B42" s="13">
        <f>'Entidades de Crédito'!B42+'E.F.C'!B42</f>
        <v>1110918.3900000001</v>
      </c>
      <c r="C42" s="14">
        <f>'Entidades de Crédito'!C42+'E.F.C'!C42</f>
        <v>59076.202000000005</v>
      </c>
      <c r="D42" s="13">
        <f>'Entidades de Crédito'!D42+'E.F.C'!D42</f>
        <v>134045.12899999999</v>
      </c>
      <c r="E42" s="14">
        <f>'Entidades de Crédito'!E42+'E.F.C'!E42</f>
        <v>10830.658000000001</v>
      </c>
      <c r="F42" s="13">
        <f>'Entidades de Crédito'!F42+'E.F.C'!F42</f>
        <v>115413.117</v>
      </c>
      <c r="G42" s="14">
        <f>'Entidades de Crédito'!G42+'E.F.C'!G42</f>
        <v>9674.6650000000009</v>
      </c>
      <c r="H42" s="13">
        <f>'Entidades de Crédito'!H42+'E.F.C'!H42</f>
        <v>324439.24900000001</v>
      </c>
      <c r="I42" s="14">
        <f>'Entidades de Crédito'!I42+'E.F.C'!I42</f>
        <v>28314.748</v>
      </c>
      <c r="J42" s="13">
        <f>'Entidades de Crédito'!J42+'E.F.C'!J42</f>
        <v>652434.01199999999</v>
      </c>
      <c r="K42" s="14">
        <f>'Entidades de Crédito'!K42+'E.F.C'!K42</f>
        <v>19930.796000000002</v>
      </c>
    </row>
    <row r="43" spans="1:11" x14ac:dyDescent="0.2">
      <c r="A43" s="18">
        <v>40148</v>
      </c>
      <c r="B43" s="13">
        <f>'Entidades de Crédito'!B43+'E.F.C'!B43</f>
        <v>1107988.3330000001</v>
      </c>
      <c r="C43" s="14">
        <f>'Entidades de Crédito'!C43+'E.F.C'!C43</f>
        <v>62492.414000000004</v>
      </c>
      <c r="D43" s="13">
        <f>'Entidades de Crédito'!D43+'E.F.C'!D43</f>
        <v>130438.387</v>
      </c>
      <c r="E43" s="14">
        <f>'Entidades de Crédito'!E43+'E.F.C'!E43</f>
        <v>11069.364</v>
      </c>
      <c r="F43" s="13">
        <f>'Entidades de Crédito'!F43+'E.F.C'!F43</f>
        <v>113511.935</v>
      </c>
      <c r="G43" s="14">
        <f>'Entidades de Crédito'!G43+'E.F.C'!G43</f>
        <v>9879.6549999999988</v>
      </c>
      <c r="H43" s="13">
        <f>'Entidades de Crédito'!H43+'E.F.C'!H43</f>
        <v>322983.89600000001</v>
      </c>
      <c r="I43" s="14">
        <f>'Entidades de Crédito'!I43+'E.F.C'!I43</f>
        <v>32543.923999999999</v>
      </c>
      <c r="J43" s="13">
        <f>'Entidades de Crédito'!J43+'E.F.C'!J43</f>
        <v>654566.05000000005</v>
      </c>
      <c r="K43" s="14">
        <f>'Entidades de Crédito'!K43+'E.F.C'!K43</f>
        <v>18879.126</v>
      </c>
    </row>
    <row r="44" spans="1:11" ht="17" customHeight="1" x14ac:dyDescent="0.2">
      <c r="A44" s="18">
        <v>40238</v>
      </c>
      <c r="B44" s="13">
        <f>'Entidades de Crédito'!B44+'E.F.C'!B44</f>
        <v>1104758.3629999999</v>
      </c>
      <c r="C44" s="14">
        <f>'Entidades de Crédito'!C44+'E.F.C'!C44</f>
        <v>65584.293000000005</v>
      </c>
      <c r="D44" s="13">
        <f>'Entidades de Crédito'!D44+'E.F.C'!D44</f>
        <v>126464.41900000001</v>
      </c>
      <c r="E44" s="14">
        <f>'Entidades de Crédito'!E44+'E.F.C'!E44</f>
        <v>12443.782000000001</v>
      </c>
      <c r="F44" s="13">
        <f>'Entidades de Crédito'!F44+'E.F.C'!F44</f>
        <v>109843.512</v>
      </c>
      <c r="G44" s="14">
        <f>'Entidades de Crédito'!G44+'E.F.C'!G44</f>
        <v>10900.295</v>
      </c>
      <c r="H44" s="13">
        <f>'Entidades de Crédito'!H44+'E.F.C'!H44</f>
        <v>322820.45400000003</v>
      </c>
      <c r="I44" s="14">
        <f>'Entidades de Crédito'!I44+'E.F.C'!I44</f>
        <v>35049.675999999999</v>
      </c>
      <c r="J44" s="13">
        <f>'Entidades de Crédito'!J44+'E.F.C'!J44</f>
        <v>655473.49</v>
      </c>
      <c r="K44" s="14">
        <f>'Entidades de Crédito'!K44+'E.F.C'!K44</f>
        <v>18090.835000000003</v>
      </c>
    </row>
    <row r="45" spans="1:11" x14ac:dyDescent="0.2">
      <c r="A45" s="18">
        <v>40330</v>
      </c>
      <c r="B45" s="13">
        <f>'Entidades de Crédito'!B45+'E.F.C'!B45</f>
        <v>1106436.3700000001</v>
      </c>
      <c r="C45" s="14">
        <f>'Entidades de Crédito'!C45+'E.F.C'!C45</f>
        <v>65606.315000000002</v>
      </c>
      <c r="D45" s="13">
        <f>'Entidades de Crédito'!D45+'E.F.C'!D45</f>
        <v>124054.38399999999</v>
      </c>
      <c r="E45" s="14">
        <f>'Entidades de Crédito'!E45+'E.F.C'!E45</f>
        <v>12249.625</v>
      </c>
      <c r="F45" s="13">
        <f>'Entidades de Crédito'!F45+'E.F.C'!F45</f>
        <v>106693.06</v>
      </c>
      <c r="G45" s="14">
        <f>'Entidades de Crédito'!G45+'E.F.C'!G45</f>
        <v>10801.601000000001</v>
      </c>
      <c r="H45" s="13">
        <f>'Entidades de Crédito'!H45+'E.F.C'!H45</f>
        <v>321945.63199999998</v>
      </c>
      <c r="I45" s="14">
        <f>'Entidades de Crédito'!I45+'E.F.C'!I45</f>
        <v>36199.383999999998</v>
      </c>
      <c r="J45" s="13">
        <f>'Entidades de Crédito'!J45+'E.F.C'!J45</f>
        <v>660436.35399999993</v>
      </c>
      <c r="K45" s="14">
        <f>'Entidades de Crédito'!K45+'E.F.C'!K45</f>
        <v>17157.306</v>
      </c>
    </row>
    <row r="46" spans="1:11" ht="17" customHeight="1" x14ac:dyDescent="0.2">
      <c r="A46" s="18">
        <v>40422</v>
      </c>
      <c r="B46" s="13">
        <f>'Entidades de Crédito'!B46+'E.F.C'!B46</f>
        <v>1100835.602</v>
      </c>
      <c r="C46" s="14">
        <f>'Entidades de Crédito'!C46+'E.F.C'!C46</f>
        <v>67605.387999999992</v>
      </c>
      <c r="D46" s="13">
        <f>'Entidades de Crédito'!D46+'E.F.C'!D46</f>
        <v>121513.649</v>
      </c>
      <c r="E46" s="14">
        <f>'Entidades de Crédito'!E46+'E.F.C'!E46</f>
        <v>12631.273999999999</v>
      </c>
      <c r="F46" s="13">
        <f>'Entidades de Crédito'!F46+'E.F.C'!F46</f>
        <v>103418.09299999999</v>
      </c>
      <c r="G46" s="14">
        <f>'Entidades de Crédito'!G46+'E.F.C'!G46</f>
        <v>11164.049000000001</v>
      </c>
      <c r="H46" s="13">
        <f>'Entidades de Crédito'!H46+'E.F.C'!H46</f>
        <v>320089.57699999999</v>
      </c>
      <c r="I46" s="14">
        <f>'Entidades de Crédito'!I46+'E.F.C'!I46</f>
        <v>37706.923999999999</v>
      </c>
      <c r="J46" s="13">
        <f>'Entidades de Crédito'!J46+'E.F.C'!J46</f>
        <v>659232.37600000005</v>
      </c>
      <c r="K46" s="14">
        <f>'Entidades de Crédito'!K46+'E.F.C'!K46</f>
        <v>17267.189999999999</v>
      </c>
    </row>
    <row r="47" spans="1:11" x14ac:dyDescent="0.2">
      <c r="A47" s="18">
        <v>40513</v>
      </c>
      <c r="B47" s="13">
        <f>'Entidades de Crédito'!B47+'E.F.C'!B47</f>
        <v>1093098.8390000002</v>
      </c>
      <c r="C47" s="14">
        <f>'Entidades de Crédito'!C47+'E.F.C'!C47</f>
        <v>74064.387000000002</v>
      </c>
      <c r="D47" s="13">
        <f>'Entidades de Crédito'!D47+'E.F.C'!D47</f>
        <v>114519.391</v>
      </c>
      <c r="E47" s="14">
        <f>'Entidades de Crédito'!E47+'E.F.C'!E47</f>
        <v>13887.754999999999</v>
      </c>
      <c r="F47" s="13">
        <f>'Entidades de Crédito'!F47+'E.F.C'!F47</f>
        <v>96710.323000000004</v>
      </c>
      <c r="G47" s="14">
        <f>'Entidades de Crédito'!G47+'E.F.C'!G47</f>
        <v>12408.482</v>
      </c>
      <c r="H47" s="13">
        <f>'Entidades de Crédito'!H47+'E.F.C'!H47</f>
        <v>315781.755</v>
      </c>
      <c r="I47" s="14">
        <f>'Entidades de Crédito'!I47+'E.F.C'!I47</f>
        <v>44138.2</v>
      </c>
      <c r="J47" s="13">
        <f>'Entidades de Crédito'!J47+'E.F.C'!J47</f>
        <v>662797.69299999997</v>
      </c>
      <c r="K47" s="14">
        <f>'Entidades de Crédito'!K47+'E.F.C'!K47</f>
        <v>16038.431999999999</v>
      </c>
    </row>
    <row r="48" spans="1:11" ht="17" customHeight="1" x14ac:dyDescent="0.2">
      <c r="A48" s="18">
        <v>40603</v>
      </c>
      <c r="B48" s="13">
        <f>'Entidades de Crédito'!B48+'E.F.C'!B48</f>
        <v>1079867.047</v>
      </c>
      <c r="C48" s="14">
        <f>'Entidades de Crédito'!C48+'E.F.C'!C48</f>
        <v>78472.240000000005</v>
      </c>
      <c r="D48" s="13">
        <f>'Entidades de Crédito'!D48+'E.F.C'!D48</f>
        <v>109581.90399999999</v>
      </c>
      <c r="E48" s="14">
        <f>'Entidades de Crédito'!E48+'E.F.C'!E48</f>
        <v>14609.901</v>
      </c>
      <c r="F48" s="13">
        <f>'Entidades de Crédito'!F48+'E.F.C'!F48</f>
        <v>92269.278000000006</v>
      </c>
      <c r="G48" s="14">
        <f>'Entidades de Crédito'!G48+'E.F.C'!G48</f>
        <v>13387.6</v>
      </c>
      <c r="H48" s="13">
        <f>'Entidades de Crédito'!H48+'E.F.C'!H48</f>
        <v>312151.69899999996</v>
      </c>
      <c r="I48" s="14">
        <f>'Entidades de Crédito'!I48+'E.F.C'!I48</f>
        <v>47634.483999999997</v>
      </c>
      <c r="J48" s="13">
        <f>'Entidades de Crédito'!J48+'E.F.C'!J48</f>
        <v>658133.44400000002</v>
      </c>
      <c r="K48" s="14">
        <f>'Entidades de Crédito'!K48+'E.F.C'!K48</f>
        <v>16227.855</v>
      </c>
    </row>
    <row r="49" spans="1:11" x14ac:dyDescent="0.2">
      <c r="A49" s="18">
        <v>40695</v>
      </c>
      <c r="B49" s="13">
        <f>'Entidades de Crédito'!B49+'E.F.C'!B49</f>
        <v>1072911.956</v>
      </c>
      <c r="C49" s="14">
        <f>'Entidades de Crédito'!C49+'E.F.C'!C49</f>
        <v>86954.937999999995</v>
      </c>
      <c r="D49" s="13">
        <f>'Entidades de Crédito'!D49+'E.F.C'!D49</f>
        <v>105488.534</v>
      </c>
      <c r="E49" s="14">
        <f>'Entidades de Crédito'!E49+'E.F.C'!E49</f>
        <v>15539.413999999999</v>
      </c>
      <c r="F49" s="13">
        <f>'Entidades de Crédito'!F49+'E.F.C'!F49</f>
        <v>89011.025000000009</v>
      </c>
      <c r="G49" s="14">
        <f>'Entidades de Crédito'!G49+'E.F.C'!G49</f>
        <v>14294.828</v>
      </c>
      <c r="H49" s="13">
        <f>'Entidades de Crédito'!H49+'E.F.C'!H49</f>
        <v>308424.484</v>
      </c>
      <c r="I49" s="14">
        <f>'Entidades de Crédito'!I49+'E.F.C'!I49</f>
        <v>54888.951999999997</v>
      </c>
      <c r="J49" s="13">
        <f>'Entidades de Crédito'!J49+'E.F.C'!J49</f>
        <v>658998.93799999997</v>
      </c>
      <c r="K49" s="14">
        <f>'Entidades de Crédito'!K49+'E.F.C'!K49</f>
        <v>16526.572</v>
      </c>
    </row>
    <row r="50" spans="1:11" ht="17" customHeight="1" x14ac:dyDescent="0.2">
      <c r="A50" s="18">
        <v>40787</v>
      </c>
      <c r="B50" s="13">
        <f>'Entidades de Crédito'!B50+'E.F.C'!B50</f>
        <v>1061490.9900000002</v>
      </c>
      <c r="C50" s="14">
        <f>'Entidades de Crédito'!C50+'E.F.C'!C50</f>
        <v>91611.35</v>
      </c>
      <c r="D50" s="13">
        <f>'Entidades de Crédito'!D50+'E.F.C'!D50</f>
        <v>102258.462</v>
      </c>
      <c r="E50" s="14">
        <f>'Entidades de Crédito'!E50+'E.F.C'!E50</f>
        <v>16455.315000000002</v>
      </c>
      <c r="F50" s="13">
        <f>'Entidades de Crédito'!F50+'E.F.C'!F50</f>
        <v>85298.637999999992</v>
      </c>
      <c r="G50" s="14">
        <f>'Entidades de Crédito'!G50+'E.F.C'!G50</f>
        <v>15131.299000000001</v>
      </c>
      <c r="H50" s="13">
        <f>'Entidades de Crédito'!H50+'E.F.C'!H50</f>
        <v>303506.13700000005</v>
      </c>
      <c r="I50" s="14">
        <f>'Entidades de Crédito'!I50+'E.F.C'!I50</f>
        <v>57577.192000000003</v>
      </c>
      <c r="J50" s="13">
        <f>'Entidades de Crédito'!J50+'E.F.C'!J50</f>
        <v>655726.39100000006</v>
      </c>
      <c r="K50" s="14">
        <f>'Entidades de Crédito'!K50+'E.F.C'!K50</f>
        <v>17578.843000000001</v>
      </c>
    </row>
    <row r="51" spans="1:11" x14ac:dyDescent="0.2">
      <c r="A51" s="18">
        <v>40878</v>
      </c>
      <c r="B51" s="13">
        <f>'Entidades de Crédito'!B51+'E.F.C'!B51</f>
        <v>1053321.2150000001</v>
      </c>
      <c r="C51" s="14">
        <f>'Entidades de Crédito'!C51+'E.F.C'!C51</f>
        <v>100976.159</v>
      </c>
      <c r="D51" s="13">
        <f>'Entidades de Crédito'!D51+'E.F.C'!D51</f>
        <v>98546.297000000006</v>
      </c>
      <c r="E51" s="14">
        <f>'Entidades de Crédito'!E51+'E.F.C'!E51</f>
        <v>17980.907999999999</v>
      </c>
      <c r="F51" s="13">
        <f>'Entidades de Crédito'!F51+'E.F.C'!F51</f>
        <v>81614.482999999993</v>
      </c>
      <c r="G51" s="14">
        <f>'Entidades de Crédito'!G51+'E.F.C'!G51</f>
        <v>16539.849999999999</v>
      </c>
      <c r="H51" s="13">
        <f>'Entidades de Crédito'!H51+'E.F.C'!H51</f>
        <v>298322.66400000005</v>
      </c>
      <c r="I51" s="14">
        <f>'Entidades de Crédito'!I51+'E.F.C'!I51</f>
        <v>63894.636000000006</v>
      </c>
      <c r="J51" s="13">
        <f>'Entidades de Crédito'!J51+'E.F.C'!J51</f>
        <v>656452.25399999996</v>
      </c>
      <c r="K51" s="14">
        <f>'Entidades de Crédito'!K51+'E.F.C'!K51</f>
        <v>19100.615000000002</v>
      </c>
    </row>
    <row r="52" spans="1:11" ht="17" customHeight="1" x14ac:dyDescent="0.2">
      <c r="A52" s="18">
        <v>40969</v>
      </c>
      <c r="B52" s="13">
        <f>'Entidades de Crédito'!B52+'E.F.C'!B52</f>
        <v>1041605.549</v>
      </c>
      <c r="C52" s="14">
        <f>'Entidades de Crédito'!C52+'E.F.C'!C52</f>
        <v>106686.196</v>
      </c>
      <c r="D52" s="13">
        <f>'Entidades de Crédito'!D52+'E.F.C'!D52</f>
        <v>96193.287000000011</v>
      </c>
      <c r="E52" s="14">
        <f>'Entidades de Crédito'!E52+'E.F.C'!E52</f>
        <v>19327.039999999997</v>
      </c>
      <c r="F52" s="13">
        <f>'Entidades de Crédito'!F52+'E.F.C'!F52</f>
        <v>79224.663</v>
      </c>
      <c r="G52" s="14">
        <f>'Entidades de Crédito'!G52+'E.F.C'!G52</f>
        <v>17808.761999999999</v>
      </c>
      <c r="H52" s="13">
        <f>'Entidades de Crédito'!H52+'E.F.C'!H52</f>
        <v>295696.26299999998</v>
      </c>
      <c r="I52" s="14">
        <f>'Entidades de Crédito'!I52+'E.F.C'!I52</f>
        <v>67420.767999999996</v>
      </c>
      <c r="J52" s="13">
        <f>'Entidades de Crédito'!J52+'E.F.C'!J52</f>
        <v>649715.99899999995</v>
      </c>
      <c r="K52" s="14">
        <f>'Entidades de Crédito'!K52+'E.F.C'!K52</f>
        <v>19938.387999999999</v>
      </c>
    </row>
    <row r="53" spans="1:11" x14ac:dyDescent="0.2">
      <c r="A53" s="18">
        <v>41061</v>
      </c>
      <c r="B53" s="13">
        <f>'Entidades de Crédito'!B53+'E.F.C'!B53</f>
        <v>1023011.5469999999</v>
      </c>
      <c r="C53" s="14">
        <f>'Entidades de Crédito'!C53+'E.F.C'!C53</f>
        <v>121394.69699999999</v>
      </c>
      <c r="D53" s="13">
        <f>'Entidades de Crédito'!D53+'E.F.C'!D53</f>
        <v>91868.966</v>
      </c>
      <c r="E53" s="14">
        <f>'Entidades de Crédito'!E53+'E.F.C'!E53</f>
        <v>21957.455999999998</v>
      </c>
      <c r="F53" s="13">
        <f>'Entidades de Crédito'!F53+'E.F.C'!F53</f>
        <v>74607.48599999999</v>
      </c>
      <c r="G53" s="14">
        <f>'Entidades de Crédito'!G53+'E.F.C'!G53</f>
        <v>20352.818000000003</v>
      </c>
      <c r="H53" s="13">
        <f>'Entidades de Crédito'!H53+'E.F.C'!H53</f>
        <v>286941.81900000002</v>
      </c>
      <c r="I53" s="14">
        <f>'Entidades de Crédito'!I53+'E.F.C'!I53</f>
        <v>78591.383999999991</v>
      </c>
      <c r="J53" s="13">
        <f>'Entidades de Crédito'!J53+'E.F.C'!J53</f>
        <v>644200.76199999999</v>
      </c>
      <c r="K53" s="14">
        <f>'Entidades de Crédito'!K53+'E.F.C'!K53</f>
        <v>20845.857</v>
      </c>
    </row>
    <row r="54" spans="1:11" ht="17" customHeight="1" x14ac:dyDescent="0.2">
      <c r="A54" s="18">
        <v>41153</v>
      </c>
      <c r="B54" s="13">
        <f>'Entidades de Crédito'!B54+'E.F.C'!B54</f>
        <v>1007561.147</v>
      </c>
      <c r="C54" s="14">
        <f>'Entidades de Crédito'!C54+'E.F.C'!C54</f>
        <v>131357.97699999998</v>
      </c>
      <c r="D54" s="13">
        <f>'Entidades de Crédito'!D54+'E.F.C'!D54</f>
        <v>87794.103000000003</v>
      </c>
      <c r="E54" s="14">
        <f>'Entidades de Crédito'!E54+'E.F.C'!E54</f>
        <v>23142.881999999998</v>
      </c>
      <c r="F54" s="13">
        <f>'Entidades de Crédito'!F54+'E.F.C'!F54</f>
        <v>71158.241999999984</v>
      </c>
      <c r="G54" s="14">
        <f>'Entidades de Crédito'!G54+'E.F.C'!G54</f>
        <v>21472.345999999998</v>
      </c>
      <c r="H54" s="13">
        <f>'Entidades de Crédito'!H54+'E.F.C'!H54</f>
        <v>280245.429</v>
      </c>
      <c r="I54" s="14">
        <f>'Entidades de Crédito'!I54+'E.F.C'!I54</f>
        <v>84988.728000000003</v>
      </c>
      <c r="J54" s="13">
        <f>'Entidades de Crédito'!J54+'E.F.C'!J54</f>
        <v>639521.61499999999</v>
      </c>
      <c r="K54" s="14">
        <f>'Entidades de Crédito'!K54+'E.F.C'!K54</f>
        <v>23226.366999999998</v>
      </c>
    </row>
    <row r="55" spans="1:11" x14ac:dyDescent="0.2">
      <c r="A55" s="18">
        <v>41244</v>
      </c>
      <c r="B55" s="13">
        <f>'Entidades de Crédito'!B55+'E.F.C'!B55</f>
        <v>933370.40399999998</v>
      </c>
      <c r="C55" s="14">
        <f>'Entidades de Crédito'!C55+'E.F.C'!C55</f>
        <v>110096.262</v>
      </c>
      <c r="D55" s="13">
        <f>'Entidades de Crédito'!D55+'E.F.C'!D55</f>
        <v>76217.41</v>
      </c>
      <c r="E55" s="14">
        <f>'Entidades de Crédito'!E55+'E.F.C'!E55</f>
        <v>19693.3</v>
      </c>
      <c r="F55" s="13">
        <f>'Entidades de Crédito'!F55+'E.F.C'!F55</f>
        <v>59756.892999999996</v>
      </c>
      <c r="G55" s="14">
        <f>'Entidades de Crédito'!G55+'E.F.C'!G55</f>
        <v>17917.309000000001</v>
      </c>
      <c r="H55" s="13">
        <f>'Entidades de Crédito'!H55+'E.F.C'!H55</f>
        <v>224015.07199999999</v>
      </c>
      <c r="I55" s="14">
        <f>'Entidades de Crédito'!I55+'E.F.C'!I55</f>
        <v>65081.943999999996</v>
      </c>
      <c r="J55" s="13">
        <f>'Entidades de Crédito'!J55+'E.F.C'!J55</f>
        <v>633137.9219999999</v>
      </c>
      <c r="K55" s="14">
        <f>'Entidades de Crédito'!K55+'E.F.C'!K55</f>
        <v>25321.018</v>
      </c>
    </row>
    <row r="56" spans="1:11" ht="17" customHeight="1" x14ac:dyDescent="0.2">
      <c r="A56" s="18">
        <v>41334</v>
      </c>
      <c r="B56" s="13">
        <f>'Entidades de Crédito'!B56+'E.F.C'!B56</f>
        <v>898731.98800000013</v>
      </c>
      <c r="C56" s="14">
        <f>'Entidades de Crédito'!C56+'E.F.C'!C56</f>
        <v>104279.95299999999</v>
      </c>
      <c r="D56" s="13">
        <f>'Entidades de Crédito'!D56+'E.F.C'!D56</f>
        <v>69012.559000000008</v>
      </c>
      <c r="E56" s="14">
        <f>'Entidades de Crédito'!E56+'E.F.C'!E56</f>
        <v>17452.468000000001</v>
      </c>
      <c r="F56" s="13">
        <f>'Entidades de Crédito'!F56+'E.F.C'!F56</f>
        <v>51582.174999999996</v>
      </c>
      <c r="G56" s="14">
        <f>'Entidades de Crédito'!G56+'E.F.C'!G56</f>
        <v>15685.313</v>
      </c>
      <c r="H56" s="13">
        <f>'Entidades de Crédito'!H56+'E.F.C'!H56</f>
        <v>204280.78600000002</v>
      </c>
      <c r="I56" s="14">
        <f>'Entidades de Crédito'!I56+'E.F.C'!I56</f>
        <v>60392.135999999999</v>
      </c>
      <c r="J56" s="13">
        <f>'Entidades de Crédito'!J56+'E.F.C'!J56</f>
        <v>625438.64300000004</v>
      </c>
      <c r="K56" s="14">
        <f>'Entidades de Crédito'!K56+'E.F.C'!K56</f>
        <v>26435.348999999998</v>
      </c>
    </row>
    <row r="57" spans="1:11" x14ac:dyDescent="0.2">
      <c r="A57" s="18">
        <v>41426</v>
      </c>
      <c r="B57" s="13">
        <f>'Entidades de Crédito'!B57+'E.F.C'!B57</f>
        <v>881290.005</v>
      </c>
      <c r="C57" s="14">
        <f>'Entidades de Crédito'!C57+'E.F.C'!C57</f>
        <v>112001.01800000001</v>
      </c>
      <c r="D57" s="13">
        <f>'Entidades de Crédito'!D57+'E.F.C'!D57</f>
        <v>64195.218000000001</v>
      </c>
      <c r="E57" s="14">
        <f>'Entidades de Crédito'!E57+'E.F.C'!E57</f>
        <v>18710.384000000002</v>
      </c>
      <c r="F57" s="13">
        <f>'Entidades de Crédito'!F57+'E.F.C'!F57</f>
        <v>46516.314000000006</v>
      </c>
      <c r="G57" s="14">
        <f>'Entidades de Crédito'!G57+'E.F.C'!G57</f>
        <v>16909.361000000001</v>
      </c>
      <c r="H57" s="13">
        <f>'Entidades de Crédito'!H57+'E.F.C'!H57</f>
        <v>198431.99600000001</v>
      </c>
      <c r="I57" s="14">
        <f>'Entidades de Crédito'!I57+'E.F.C'!I57</f>
        <v>61378.595999999998</v>
      </c>
      <c r="J57" s="13">
        <f>'Entidades de Crédito'!J57+'E.F.C'!J57</f>
        <v>618662.79099999997</v>
      </c>
      <c r="K57" s="14">
        <f>'Entidades de Crédito'!K57+'E.F.C'!K57</f>
        <v>31912.038</v>
      </c>
    </row>
    <row r="58" spans="1:11" ht="17" customHeight="1" x14ac:dyDescent="0.2">
      <c r="A58" s="18">
        <v>41518</v>
      </c>
      <c r="B58" s="13">
        <f>'Entidades de Crédito'!B58+'E.F.C'!B58</f>
        <v>868514.09400000004</v>
      </c>
      <c r="C58" s="14">
        <f>'Entidades de Crédito'!C58+'E.F.C'!C58</f>
        <v>119946.531</v>
      </c>
      <c r="D58" s="13">
        <f>'Entidades de Crédito'!D58+'E.F.C'!D58</f>
        <v>62934.1</v>
      </c>
      <c r="E58" s="14">
        <f>'Entidades de Crédito'!E58+'E.F.C'!E58</f>
        <v>19572.598000000002</v>
      </c>
      <c r="F58" s="13">
        <f>'Entidades de Crédito'!F58+'E.F.C'!F58</f>
        <v>45881.356</v>
      </c>
      <c r="G58" s="14">
        <f>'Entidades de Crédito'!G58+'E.F.C'!G58</f>
        <v>17699.12</v>
      </c>
      <c r="H58" s="13">
        <f>'Entidades de Crédito'!H58+'E.F.C'!H58</f>
        <v>195082.90599999999</v>
      </c>
      <c r="I58" s="14">
        <f>'Entidades de Crédito'!I58+'E.F.C'!I58</f>
        <v>65670.288</v>
      </c>
      <c r="J58" s="13">
        <f>'Entidades de Crédito'!J58+'E.F.C'!J58</f>
        <v>610497.08799999999</v>
      </c>
      <c r="K58" s="14">
        <f>'Entidades de Crédito'!K58+'E.F.C'!K58</f>
        <v>34703.644999999997</v>
      </c>
    </row>
    <row r="59" spans="1:11" x14ac:dyDescent="0.2">
      <c r="A59" s="18">
        <v>41609</v>
      </c>
      <c r="B59" s="13">
        <f>'Entidades de Crédito'!B59+'E.F.C'!B59</f>
        <v>841370.59400000004</v>
      </c>
      <c r="C59" s="14">
        <f>'Entidades de Crédito'!C59+'E.F.C'!C59</f>
        <v>123988.43700000003</v>
      </c>
      <c r="D59" s="13">
        <f>'Entidades de Crédito'!D59+'E.F.C'!D59</f>
        <v>60153.710999999996</v>
      </c>
      <c r="E59" s="14">
        <f>'Entidades de Crédito'!E59+'E.F.C'!E59</f>
        <v>20616.556</v>
      </c>
      <c r="F59" s="13">
        <f>'Entidades de Crédito'!F59+'E.F.C'!F59</f>
        <v>43590.213999999993</v>
      </c>
      <c r="G59" s="14">
        <f>'Entidades de Crédito'!G59+'E.F.C'!G59</f>
        <v>18748.596999999998</v>
      </c>
      <c r="H59" s="13">
        <f>'Entidades de Crédito'!H59+'E.F.C'!H59</f>
        <v>176822.31099999999</v>
      </c>
      <c r="I59" s="14">
        <f>'Entidades de Crédito'!I59+'E.F.C'!I59</f>
        <v>67190.096000000005</v>
      </c>
      <c r="J59" s="13">
        <f>'Entidades de Crédito'!J59+'E.F.C'!J59</f>
        <v>604394.57200000004</v>
      </c>
      <c r="K59" s="14">
        <f>'Entidades de Crédito'!K59+'E.F.C'!K59</f>
        <v>36181.785000000003</v>
      </c>
    </row>
    <row r="60" spans="1:11" ht="17" customHeight="1" x14ac:dyDescent="0.2">
      <c r="A60" s="18">
        <v>41699</v>
      </c>
      <c r="B60" s="13">
        <f>'Entidades de Crédito'!B60+'E.F.C'!B60</f>
        <v>828363.23</v>
      </c>
      <c r="C60" s="14">
        <f>'Entidades de Crédito'!C60+'E.F.C'!C60</f>
        <v>121940.39199999999</v>
      </c>
      <c r="D60" s="13">
        <f>'Entidades de Crédito'!D60+'E.F.C'!D60</f>
        <v>58386.490000000005</v>
      </c>
      <c r="E60" s="14">
        <f>'Entidades de Crédito'!E60+'E.F.C'!E60</f>
        <v>19273.576000000001</v>
      </c>
      <c r="F60" s="13">
        <f>'Entidades de Crédito'!F60+'E.F.C'!F60</f>
        <v>42695.478999999992</v>
      </c>
      <c r="G60" s="14">
        <f>'Entidades de Crédito'!G60+'E.F.C'!G60</f>
        <v>15709.648999999999</v>
      </c>
      <c r="H60" s="13">
        <f>'Entidades de Crédito'!H60+'E.F.C'!H60</f>
        <v>170838.63700000002</v>
      </c>
      <c r="I60" s="14">
        <f>'Entidades de Crédito'!I60+'E.F.C'!I60</f>
        <v>64808.992000000006</v>
      </c>
      <c r="J60" s="13">
        <f>'Entidades de Crédito'!J60+'E.F.C'!J60</f>
        <v>599138.103</v>
      </c>
      <c r="K60" s="14">
        <f>'Entidades de Crédito'!K60+'E.F.C'!K60</f>
        <v>37857.824000000001</v>
      </c>
    </row>
    <row r="61" spans="1:11" x14ac:dyDescent="0.2">
      <c r="A61" s="18">
        <v>41791</v>
      </c>
      <c r="B61" s="13">
        <f>'Entidades de Crédito'!B61+'E.F.C'!B61</f>
        <v>812256.35400000005</v>
      </c>
      <c r="C61" s="14">
        <f>'Entidades de Crédito'!C61+'E.F.C'!C61</f>
        <v>115766.85299999999</v>
      </c>
      <c r="D61" s="13">
        <f>'Entidades de Crédito'!D61+'E.F.C'!D61</f>
        <v>55435.588999999993</v>
      </c>
      <c r="E61" s="14">
        <f>'Entidades de Crédito'!E61+'E.F.C'!E61</f>
        <v>18046.322</v>
      </c>
      <c r="F61" s="13">
        <f>'Entidades de Crédito'!F61+'E.F.C'!F61</f>
        <v>40184.552000000003</v>
      </c>
      <c r="G61" s="14">
        <f>'Entidades de Crédito'!G61+'E.F.C'!G61</f>
        <v>14924.132</v>
      </c>
      <c r="H61" s="13">
        <f>'Entidades de Crédito'!H61+'E.F.C'!H61</f>
        <v>161218.37300000002</v>
      </c>
      <c r="I61" s="14">
        <f>'Entidades de Crédito'!I61+'E.F.C'!I61</f>
        <v>61330.495999999999</v>
      </c>
      <c r="J61" s="13">
        <f>'Entidades de Crédito'!J61+'E.F.C'!J61</f>
        <v>595602.39200000011</v>
      </c>
      <c r="K61" s="14">
        <f>'Entidades de Crédito'!K61+'E.F.C'!K61</f>
        <v>36390.034999999996</v>
      </c>
    </row>
    <row r="62" spans="1:11" ht="17" customHeight="1" x14ac:dyDescent="0.2">
      <c r="A62" s="18">
        <v>41883</v>
      </c>
      <c r="B62" s="13">
        <f>'Entidades de Crédito'!B62+'E.F.C'!B62</f>
        <v>795685.57299999986</v>
      </c>
      <c r="C62" s="14">
        <f>'Entidades de Crédito'!C62+'E.F.C'!C62</f>
        <v>111275.66700000002</v>
      </c>
      <c r="D62" s="13">
        <f>'Entidades de Crédito'!D62+'E.F.C'!D62</f>
        <v>53402.608</v>
      </c>
      <c r="E62" s="14">
        <f>'Entidades de Crédito'!E62+'E.F.C'!E62</f>
        <v>17574.518000000004</v>
      </c>
      <c r="F62" s="13">
        <f>'Entidades de Crédito'!F62+'E.F.C'!F62</f>
        <v>39220.570999999996</v>
      </c>
      <c r="G62" s="14">
        <f>'Entidades de Crédito'!G62+'E.F.C'!G62</f>
        <v>14808.425999999999</v>
      </c>
      <c r="H62" s="13">
        <f>'Entidades de Crédito'!H62+'E.F.C'!H62</f>
        <v>156197.182</v>
      </c>
      <c r="I62" s="14">
        <f>'Entidades de Crédito'!I62+'E.F.C'!I62</f>
        <v>58495.040000000008</v>
      </c>
      <c r="J62" s="13">
        <f>'Entidades de Crédito'!J62+'E.F.C'!J62</f>
        <v>586085.78299999994</v>
      </c>
      <c r="K62" s="14">
        <f>'Entidades de Crédito'!K62+'E.F.C'!K62</f>
        <v>35206.109000000004</v>
      </c>
    </row>
    <row r="63" spans="1:11" x14ac:dyDescent="0.2">
      <c r="A63" s="18">
        <v>41974</v>
      </c>
      <c r="B63" s="13">
        <f>'Entidades de Crédito'!B63+'E.F.C'!B63</f>
        <v>779879.32700000005</v>
      </c>
      <c r="C63" s="14">
        <f>'Entidades de Crédito'!C63+'E.F.C'!C63</f>
        <v>104901.277</v>
      </c>
      <c r="D63" s="13">
        <f>'Entidades de Crédito'!D63+'E.F.C'!D63</f>
        <v>49769.653000000006</v>
      </c>
      <c r="E63" s="14">
        <f>'Entidades de Crédito'!E63+'E.F.C'!E63</f>
        <v>16235.098</v>
      </c>
      <c r="F63" s="13">
        <f>'Entidades de Crédito'!F63+'E.F.C'!F63</f>
        <v>36338.356</v>
      </c>
      <c r="G63" s="14">
        <f>'Entidades de Crédito'!G63+'E.F.C'!G63</f>
        <v>13649.917999999998</v>
      </c>
      <c r="H63" s="13">
        <f>'Entidades de Crédito'!H63+'E.F.C'!H63</f>
        <v>150317.114</v>
      </c>
      <c r="I63" s="14">
        <f>'Entidades de Crédito'!I63+'E.F.C'!I63</f>
        <v>54430.071999999993</v>
      </c>
      <c r="J63" s="13">
        <f>'Entidades de Crédito'!J63+'E.F.C'!J63</f>
        <v>579792.56000000006</v>
      </c>
      <c r="K63" s="14">
        <f>'Entidades de Crédito'!K63+'E.F.C'!K63</f>
        <v>34236.106999999996</v>
      </c>
    </row>
    <row r="64" spans="1:11" ht="17" customHeight="1" x14ac:dyDescent="0.2">
      <c r="A64" s="18">
        <v>42064</v>
      </c>
      <c r="B64" s="13">
        <f>'Entidades de Crédito'!B64+'E.F.C'!B64</f>
        <v>768641.79300000006</v>
      </c>
      <c r="C64" s="14">
        <f>'Entidades de Crédito'!C64+'E.F.C'!C64</f>
        <v>100118.49299999999</v>
      </c>
      <c r="D64" s="13">
        <f>'Entidades de Crédito'!D64+'E.F.C'!D64</f>
        <v>48062.738999999994</v>
      </c>
      <c r="E64" s="14">
        <f>'Entidades de Crédito'!E64+'E.F.C'!E64</f>
        <v>15449.647000000001</v>
      </c>
      <c r="F64" s="13">
        <f>'Entidades de Crédito'!F64+'E.F.C'!F64</f>
        <v>34939.728999999999</v>
      </c>
      <c r="G64" s="14">
        <f>'Entidades de Crédito'!G64+'E.F.C'!G64</f>
        <v>12885.671</v>
      </c>
      <c r="H64" s="13">
        <f>'Entidades de Crédito'!H64+'E.F.C'!H64</f>
        <v>146612.98500000002</v>
      </c>
      <c r="I64" s="14">
        <f>'Entidades de Crédito'!I64+'E.F.C'!I64</f>
        <v>50947.872000000003</v>
      </c>
      <c r="J64" s="13">
        <f>'Entidades de Crédito'!J64+'E.F.C'!J64</f>
        <v>573966.06900000002</v>
      </c>
      <c r="K64" s="14">
        <f>'Entidades de Crédito'!K64+'E.F.C'!K64</f>
        <v>33720.974000000002</v>
      </c>
    </row>
    <row r="65" spans="1:11" x14ac:dyDescent="0.2">
      <c r="A65" s="18">
        <v>42156</v>
      </c>
      <c r="B65" s="13">
        <f>'Entidades de Crédito'!B65+'E.F.C'!B65</f>
        <v>748414.46400000015</v>
      </c>
      <c r="C65" s="14">
        <f>'Entidades de Crédito'!C65+'E.F.C'!C65</f>
        <v>87768.557000000001</v>
      </c>
      <c r="D65" s="13">
        <f>'Entidades de Crédito'!D65+'E.F.C'!D65</f>
        <v>46089.757000000005</v>
      </c>
      <c r="E65" s="14">
        <f>'Entidades de Crédito'!E65+'E.F.C'!E65</f>
        <v>13714.763999999999</v>
      </c>
      <c r="F65" s="13">
        <f>'Entidades de Crédito'!F65+'E.F.C'!F65</f>
        <v>33553.369000000006</v>
      </c>
      <c r="G65" s="14">
        <f>'Entidades de Crédito'!G65+'E.F.C'!G65</f>
        <v>11274.443000000001</v>
      </c>
      <c r="H65" s="13">
        <f>'Entidades de Crédito'!H65+'E.F.C'!H65</f>
        <v>138328.927</v>
      </c>
      <c r="I65" s="14">
        <f>'Entidades de Crédito'!I65+'E.F.C'!I65</f>
        <v>44436.936000000002</v>
      </c>
      <c r="J65" s="13">
        <f>'Entidades de Crédito'!J65+'E.F.C'!J65</f>
        <v>563995.78000000014</v>
      </c>
      <c r="K65" s="14">
        <f>'Entidades de Crédito'!K65+'E.F.C'!K65</f>
        <v>29616.857</v>
      </c>
    </row>
    <row r="66" spans="1:11" ht="17" customHeight="1" x14ac:dyDescent="0.2">
      <c r="A66" s="18">
        <v>42248</v>
      </c>
      <c r="B66" s="13">
        <f>'Entidades de Crédito'!B66+'E.F.C'!B66</f>
        <v>738955.90599999996</v>
      </c>
      <c r="C66" s="14">
        <f>'Entidades de Crédito'!C66+'E.F.C'!C66</f>
        <v>83279.831000000006</v>
      </c>
      <c r="D66" s="13">
        <f>'Entidades de Crédito'!D66+'E.F.C'!D66</f>
        <v>45445.087</v>
      </c>
      <c r="E66" s="14">
        <f>'Entidades de Crédito'!E66+'E.F.C'!E66</f>
        <v>13289.257</v>
      </c>
      <c r="F66" s="13">
        <f>'Entidades de Crédito'!F66+'E.F.C'!F66</f>
        <v>33286.002999999997</v>
      </c>
      <c r="G66" s="14">
        <f>'Entidades de Crédito'!G66+'E.F.C'!G66</f>
        <v>10933.586000000001</v>
      </c>
      <c r="H66" s="13">
        <f>'Entidades de Crédito'!H66+'E.F.C'!H66</f>
        <v>135851.497</v>
      </c>
      <c r="I66" s="14">
        <f>'Entidades de Crédito'!I66+'E.F.C'!I66</f>
        <v>41620.635999999999</v>
      </c>
      <c r="J66" s="13">
        <f>'Entidades de Crédito'!J66+'E.F.C'!J66</f>
        <v>557659.32199999993</v>
      </c>
      <c r="K66" s="14">
        <f>'Entidades de Crédito'!K66+'E.F.C'!K66</f>
        <v>28369.938000000002</v>
      </c>
    </row>
    <row r="67" spans="1:11" x14ac:dyDescent="0.2">
      <c r="A67" s="18">
        <v>42339</v>
      </c>
      <c r="B67" s="13">
        <f>'Entidades de Crédito'!B67+'E.F.C'!B67</f>
        <v>731194.62499999988</v>
      </c>
      <c r="C67" s="14">
        <f>'Entidades de Crédito'!C67+'E.F.C'!C67</f>
        <v>77217.187999999995</v>
      </c>
      <c r="D67" s="13">
        <f>'Entidades de Crédito'!D67+'E.F.C'!D67</f>
        <v>43936.233999999997</v>
      </c>
      <c r="E67" s="14">
        <f>'Entidades de Crédito'!E67+'E.F.C'!E67</f>
        <v>13195.866</v>
      </c>
      <c r="F67" s="13">
        <f>'Entidades de Crédito'!F67+'E.F.C'!F67</f>
        <v>32105.169000000002</v>
      </c>
      <c r="G67" s="14">
        <f>'Entidades de Crédito'!G67+'E.F.C'!G67</f>
        <v>10504.369999999999</v>
      </c>
      <c r="H67" s="13">
        <f>'Entidades de Crédito'!H67+'E.F.C'!H67</f>
        <v>135189.82800000004</v>
      </c>
      <c r="I67" s="14">
        <f>'Entidades de Crédito'!I67+'E.F.C'!I67</f>
        <v>37235.394999999997</v>
      </c>
      <c r="J67" s="13">
        <f>'Entidades de Crédito'!J67+'E.F.C'!J67</f>
        <v>552068.56299999997</v>
      </c>
      <c r="K67" s="14">
        <f>'Entidades de Crédito'!K67+'E.F.C'!K67</f>
        <v>26785.927</v>
      </c>
    </row>
    <row r="68" spans="1:11" ht="17" customHeight="1" x14ac:dyDescent="0.2">
      <c r="A68" s="18">
        <v>42430</v>
      </c>
      <c r="B68" s="13">
        <f>'Entidades de Crédito'!B68+'E.F.C'!B68</f>
        <v>718345.90300000005</v>
      </c>
      <c r="C68" s="14">
        <f>'Entidades de Crédito'!C68+'E.F.C'!C68</f>
        <v>74404.707999999999</v>
      </c>
      <c r="D68" s="13">
        <f>'Entidades de Crédito'!D68+'E.F.C'!D68</f>
        <v>42662.779000000002</v>
      </c>
      <c r="E68" s="14">
        <f>'Entidades de Crédito'!E68+'E.F.C'!E68</f>
        <v>12398.743999999999</v>
      </c>
      <c r="F68" s="13">
        <f>'Entidades de Crédito'!F68+'E.F.C'!F68</f>
        <v>30617.826000000001</v>
      </c>
      <c r="G68" s="14">
        <f>'Entidades de Crédito'!G68+'E.F.C'!G68</f>
        <v>9788.6010000000006</v>
      </c>
      <c r="H68" s="13">
        <f>'Entidades de Crédito'!H68+'E.F.C'!H68</f>
        <v>128871.00499999999</v>
      </c>
      <c r="I68" s="14">
        <f>'Entidades de Crédito'!I68+'E.F.C'!I68</f>
        <v>35617.402999999998</v>
      </c>
      <c r="J68" s="13">
        <f>'Entidades de Crédito'!J68+'E.F.C'!J68</f>
        <v>546812.11900000006</v>
      </c>
      <c r="K68" s="14">
        <f>'Entidades de Crédito'!K68+'E.F.C'!K68</f>
        <v>26388.561000000002</v>
      </c>
    </row>
    <row r="69" spans="1:11" x14ac:dyDescent="0.2">
      <c r="A69" s="18">
        <v>42522</v>
      </c>
      <c r="B69" s="13">
        <f>'Entidades de Crédito'!B69+'E.F.C'!B69</f>
        <v>710314.32100000011</v>
      </c>
      <c r="C69" s="14">
        <f>'Entidades de Crédito'!C69+'E.F.C'!C69</f>
        <v>71450.19200000001</v>
      </c>
      <c r="D69" s="13">
        <f>'Entidades de Crédito'!D69+'E.F.C'!D69</f>
        <v>41577.279999999999</v>
      </c>
      <c r="E69" s="14">
        <f>'Entidades de Crédito'!E69+'E.F.C'!E69</f>
        <v>12306.121999999999</v>
      </c>
      <c r="F69" s="13">
        <f>'Entidades de Crédito'!F69+'E.F.C'!F69</f>
        <v>29692.133999999998</v>
      </c>
      <c r="G69" s="14">
        <f>'Entidades de Crédito'!G69+'E.F.C'!G69</f>
        <v>9696.34</v>
      </c>
      <c r="H69" s="13">
        <f>'Entidades de Crédito'!H69+'E.F.C'!H69</f>
        <v>124804.83099999999</v>
      </c>
      <c r="I69" s="14">
        <f>'Entidades de Crédito'!I69+'E.F.C'!I69</f>
        <v>33556.857000000004</v>
      </c>
      <c r="J69" s="13">
        <f>'Entidades de Crédito'!J69+'E.F.C'!J69</f>
        <v>543932.21000000008</v>
      </c>
      <c r="K69" s="14">
        <f>'Entidades de Crédito'!K69+'E.F.C'!K69</f>
        <v>25587.213</v>
      </c>
    </row>
    <row r="70" spans="1:11" ht="17" customHeight="1" x14ac:dyDescent="0.2">
      <c r="A70" s="18">
        <v>42614</v>
      </c>
      <c r="B70" s="13">
        <f>'Entidades de Crédito'!B70+'E.F.C'!B70</f>
        <v>704685.34899999993</v>
      </c>
      <c r="C70" s="14">
        <f>'Entidades de Crédito'!C70+'E.F.C'!C70</f>
        <v>68754.797999999995</v>
      </c>
      <c r="D70" s="13">
        <f>'Entidades de Crédito'!D70+'E.F.C'!D70</f>
        <v>41230.046000000002</v>
      </c>
      <c r="E70" s="14">
        <f>'Entidades de Crédito'!E70+'E.F.C'!E70</f>
        <v>11980.560000000001</v>
      </c>
      <c r="F70" s="13">
        <f>'Entidades de Crédito'!F70+'E.F.C'!F70</f>
        <v>29742.282999999999</v>
      </c>
      <c r="G70" s="14">
        <f>'Entidades de Crédito'!G70+'E.F.C'!G70</f>
        <v>9464.0120000000006</v>
      </c>
      <c r="H70" s="13">
        <f>'Entidades de Crédito'!H70+'E.F.C'!H70</f>
        <v>123176.613</v>
      </c>
      <c r="I70" s="14">
        <f>'Entidades de Crédito'!I70+'E.F.C'!I70</f>
        <v>31567.079999999998</v>
      </c>
      <c r="J70" s="13">
        <f>'Entidades de Crédito'!J70+'E.F.C'!J70</f>
        <v>540278.68999999994</v>
      </c>
      <c r="K70" s="14">
        <f>'Entidades de Crédito'!K70+'E.F.C'!K70</f>
        <v>25207.157999999999</v>
      </c>
    </row>
    <row r="71" spans="1:11" x14ac:dyDescent="0.2">
      <c r="A71" s="18">
        <v>42705</v>
      </c>
      <c r="B71" s="13">
        <f>'Entidades de Crédito'!B71+'E.F.C'!B71</f>
        <v>696068.19300000009</v>
      </c>
      <c r="C71" s="14">
        <f>'Entidades de Crédito'!C71+'E.F.C'!C71</f>
        <v>67763.608000000007</v>
      </c>
      <c r="D71" s="13">
        <f>'Entidades de Crédito'!D71+'E.F.C'!D71</f>
        <v>39897.949999999997</v>
      </c>
      <c r="E71" s="14">
        <f>'Entidades de Crédito'!E71+'E.F.C'!E71</f>
        <v>11608.277000000002</v>
      </c>
      <c r="F71" s="13">
        <f>'Entidades de Crédito'!F71+'E.F.C'!F71</f>
        <v>28476.780000000002</v>
      </c>
      <c r="G71" s="14">
        <f>'Entidades de Crédito'!G71+'E.F.C'!G71</f>
        <v>9268.4730000000018</v>
      </c>
      <c r="H71" s="13">
        <f>'Entidades de Crédito'!H71+'E.F.C'!H71</f>
        <v>120805.289</v>
      </c>
      <c r="I71" s="14">
        <f>'Entidades de Crédito'!I71+'E.F.C'!I71</f>
        <v>30806.105</v>
      </c>
      <c r="J71" s="13">
        <f>'Entidades de Crédito'!J71+'E.F.C'!J71</f>
        <v>535364.95400000003</v>
      </c>
      <c r="K71" s="14">
        <f>'Entidades de Crédito'!K71+'E.F.C'!K71</f>
        <v>25349.225999999999</v>
      </c>
    </row>
    <row r="72" spans="1:11" ht="17" customHeight="1" x14ac:dyDescent="0.2">
      <c r="A72" s="18">
        <v>42795</v>
      </c>
      <c r="B72" s="13">
        <f>'Entidades de Crédito'!B72+'E.F.C'!B72</f>
        <v>689149.73199999996</v>
      </c>
      <c r="C72" s="14">
        <f>'Entidades de Crédito'!C72+'E.F.C'!C72</f>
        <v>64692.644</v>
      </c>
      <c r="D72" s="13">
        <f>'Entidades de Crédito'!D72+'E.F.C'!D72</f>
        <v>38834.036999999997</v>
      </c>
      <c r="E72" s="14">
        <f>'Entidades de Crédito'!E72+'E.F.C'!E72</f>
        <v>10576.143</v>
      </c>
      <c r="F72" s="13">
        <f>'Entidades de Crédito'!F72+'E.F.C'!F72</f>
        <v>27399.535999999996</v>
      </c>
      <c r="G72" s="14">
        <f>'Entidades de Crédito'!G72+'E.F.C'!G72</f>
        <v>8361.7490000000016</v>
      </c>
      <c r="H72" s="13">
        <f>'Entidades de Crédito'!H72+'E.F.C'!H72</f>
        <v>118823.173</v>
      </c>
      <c r="I72" s="14">
        <f>'Entidades de Crédito'!I72+'E.F.C'!I72</f>
        <v>28657.368000000002</v>
      </c>
      <c r="J72" s="13">
        <f>'Entidades de Crédito'!J72+'E.F.C'!J72</f>
        <v>531492.522</v>
      </c>
      <c r="K72" s="14">
        <f>'Entidades de Crédito'!K72+'E.F.C'!K72</f>
        <v>25459.132999999998</v>
      </c>
    </row>
    <row r="73" spans="1:11" x14ac:dyDescent="0.2">
      <c r="A73" s="18">
        <v>42887</v>
      </c>
      <c r="B73" s="13">
        <f>'Entidades de Crédito'!B73+'E.F.C'!B73</f>
        <v>681072.91</v>
      </c>
      <c r="C73" s="14">
        <f>'Entidades de Crédito'!C73+'E.F.C'!C73</f>
        <v>59974.940999999999</v>
      </c>
      <c r="D73" s="13">
        <f>'Entidades de Crédito'!D73+'E.F.C'!D73</f>
        <v>36020.237999999998</v>
      </c>
      <c r="E73" s="14">
        <f>'Entidades de Crédito'!E73+'E.F.C'!E73</f>
        <v>9946.7059999999983</v>
      </c>
      <c r="F73" s="13">
        <f>'Entidades de Crédito'!F73+'E.F.C'!F73</f>
        <v>25636.922000000002</v>
      </c>
      <c r="G73" s="14">
        <f>'Entidades de Crédito'!G73+'E.F.C'!G73</f>
        <v>8218.621000000001</v>
      </c>
      <c r="H73" s="13">
        <f>'Entidades de Crédito'!H73+'E.F.C'!H73</f>
        <v>116448.526</v>
      </c>
      <c r="I73" s="14">
        <f>'Entidades de Crédito'!I73+'E.F.C'!I73</f>
        <v>25002.092000000004</v>
      </c>
      <c r="J73" s="13">
        <f>'Entidades de Crédito'!J73+'E.F.C'!J73</f>
        <v>528604.14600000007</v>
      </c>
      <c r="K73" s="14">
        <f>'Entidades de Crédito'!K73+'E.F.C'!K73</f>
        <v>25026.143</v>
      </c>
    </row>
    <row r="74" spans="1:11" ht="17" customHeight="1" x14ac:dyDescent="0.2">
      <c r="A74" s="18">
        <v>42979</v>
      </c>
      <c r="B74" s="13">
        <f>'Entidades de Crédito'!B74+'E.F.C'!B74</f>
        <v>673659.43800000008</v>
      </c>
      <c r="C74" s="14">
        <f>'Entidades de Crédito'!C74+'E.F.C'!C74</f>
        <v>56117.103000000003</v>
      </c>
      <c r="D74" s="13">
        <f>'Entidades de Crédito'!D74+'E.F.C'!D74</f>
        <v>35449.995999999999</v>
      </c>
      <c r="E74" s="14">
        <f>'Entidades de Crédito'!E74+'E.F.C'!E74</f>
        <v>8508.4060000000009</v>
      </c>
      <c r="F74" s="13">
        <f>'Entidades de Crédito'!F74+'E.F.C'!F74</f>
        <v>25175.576999999997</v>
      </c>
      <c r="G74" s="14">
        <f>'Entidades de Crédito'!G74+'E.F.C'!G74</f>
        <v>6680.3389999999999</v>
      </c>
      <c r="H74" s="13">
        <f>'Entidades de Crédito'!H74+'E.F.C'!H74</f>
        <v>112310.219</v>
      </c>
      <c r="I74" s="14">
        <f>'Entidades de Crédito'!I74+'E.F.C'!I74</f>
        <v>22761.713</v>
      </c>
      <c r="J74" s="13">
        <f>'Entidades de Crédito'!J74+'E.F.C'!J74</f>
        <v>525899.223</v>
      </c>
      <c r="K74" s="14">
        <f>'Entidades de Crédito'!K74+'E.F.C'!K74</f>
        <v>24846.984</v>
      </c>
    </row>
    <row r="75" spans="1:11" x14ac:dyDescent="0.2">
      <c r="A75" s="18">
        <v>43070</v>
      </c>
      <c r="B75" s="13">
        <f>'Entidades de Crédito'!B75+'E.F.C'!B75</f>
        <v>666512.78300000005</v>
      </c>
      <c r="C75" s="14">
        <f>'Entidades de Crédito'!C75+'E.F.C'!C75</f>
        <v>53050.758999999998</v>
      </c>
      <c r="D75" s="13">
        <f>'Entidades de Crédito'!D75+'E.F.C'!D75</f>
        <v>34626.142</v>
      </c>
      <c r="E75" s="14">
        <f>'Entidades de Crédito'!E75+'E.F.C'!E75</f>
        <v>8349.8960000000006</v>
      </c>
      <c r="F75" s="13">
        <f>'Entidades de Crédito'!F75+'E.F.C'!F75</f>
        <v>24794.525000000001</v>
      </c>
      <c r="G75" s="14">
        <f>'Entidades de Crédito'!G75+'E.F.C'!G75</f>
        <v>6657.0410000000002</v>
      </c>
      <c r="H75" s="13">
        <f>'Entidades de Crédito'!H75+'E.F.C'!H75</f>
        <v>109997.728</v>
      </c>
      <c r="I75" s="14">
        <f>'Entidades de Crédito'!I75+'E.F.C'!I75</f>
        <v>19895.281999999999</v>
      </c>
      <c r="J75" s="13">
        <f>'Entidades de Crédito'!J75+'E.F.C'!J75</f>
        <v>521888.91300000006</v>
      </c>
      <c r="K75" s="14">
        <f>'Entidades de Crédito'!K75+'E.F.C'!K75</f>
        <v>24805.580999999998</v>
      </c>
    </row>
    <row r="76" spans="1:11" ht="17" customHeight="1" x14ac:dyDescent="0.2">
      <c r="A76" s="18">
        <v>43160</v>
      </c>
      <c r="B76" s="13">
        <f>'Entidades de Crédito'!B76+'E.F.C'!B76</f>
        <v>663556.43000000005</v>
      </c>
      <c r="C76" s="14">
        <f>'Entidades de Crédito'!C76+'E.F.C'!C76</f>
        <v>42471.023000000001</v>
      </c>
      <c r="D76" s="13">
        <f>'Entidades de Crédito'!D76+'E.F.C'!D76</f>
        <v>30924.912</v>
      </c>
      <c r="E76" s="14">
        <f>'Entidades de Crédito'!E76+'E.F.C'!E76</f>
        <v>5786.6239999999998</v>
      </c>
      <c r="F76" s="13">
        <f>'Entidades de Crédito'!F76+'E.F.C'!F76</f>
        <v>21370.855</v>
      </c>
      <c r="G76" s="14">
        <f>'Entidades de Crédito'!G76+'E.F.C'!G76</f>
        <v>4258.5660000000007</v>
      </c>
      <c r="H76" s="13">
        <f>'Entidades de Crédito'!H76+'E.F.C'!H76</f>
        <v>108035.787</v>
      </c>
      <c r="I76" s="14">
        <f>'Entidades de Crédito'!I76+'E.F.C'!I76</f>
        <v>12608.585000000001</v>
      </c>
      <c r="J76" s="13">
        <f>'Entidades de Crédito'!J76+'E.F.C'!J76</f>
        <v>524595.73100000003</v>
      </c>
      <c r="K76" s="14">
        <f>'Entidades de Crédito'!K76+'E.F.C'!K76</f>
        <v>24075.814000000002</v>
      </c>
    </row>
    <row r="77" spans="1:11" x14ac:dyDescent="0.2">
      <c r="A77" s="18">
        <v>43252</v>
      </c>
      <c r="B77" s="13">
        <f>'Entidades de Crédito'!B77+'E.F.C'!B77</f>
        <v>661107.01600000006</v>
      </c>
      <c r="C77" s="14">
        <f>'Entidades de Crédito'!C77+'E.F.C'!C77</f>
        <v>39830.536</v>
      </c>
      <c r="D77" s="13">
        <f>'Entidades de Crédito'!D77+'E.F.C'!D77</f>
        <v>28904.341</v>
      </c>
      <c r="E77" s="14">
        <f>'Entidades de Crédito'!E77+'E.F.C'!E77</f>
        <v>5078.9939999999997</v>
      </c>
      <c r="F77" s="13">
        <f>'Entidades de Crédito'!F77+'E.F.C'!F77</f>
        <v>20152.903999999999</v>
      </c>
      <c r="G77" s="14">
        <f>'Entidades de Crédito'!G77+'E.F.C'!G77</f>
        <v>3755.0529999999999</v>
      </c>
      <c r="H77" s="13">
        <f>'Entidades de Crédito'!H77+'E.F.C'!H77</f>
        <v>107841.16800000001</v>
      </c>
      <c r="I77" s="14">
        <f>'Entidades de Crédito'!I77+'E.F.C'!I77</f>
        <v>11411.003999999999</v>
      </c>
      <c r="J77" s="13">
        <f>'Entidades de Crédito'!J77+'E.F.C'!J77</f>
        <v>524361.5070000001</v>
      </c>
      <c r="K77" s="14">
        <f>'Entidades de Crédito'!K77+'E.F.C'!K77</f>
        <v>23340.538</v>
      </c>
    </row>
    <row r="78" spans="1:11" ht="17" customHeight="1" x14ac:dyDescent="0.2">
      <c r="A78" s="18">
        <v>43344</v>
      </c>
      <c r="B78" s="13">
        <f>'Entidades de Crédito'!B78+'E.F.C'!B78</f>
        <v>652493.50699999998</v>
      </c>
      <c r="C78" s="14">
        <f>'Entidades de Crédito'!C78+'E.F.C'!C78</f>
        <v>36964.218000000001</v>
      </c>
      <c r="D78" s="13">
        <f>'Entidades de Crédito'!D78+'E.F.C'!D78</f>
        <v>28045.384999999998</v>
      </c>
      <c r="E78" s="14">
        <f>'Entidades de Crédito'!E78+'E.F.C'!E78</f>
        <v>4676.7349999999997</v>
      </c>
      <c r="F78" s="13">
        <f>'Entidades de Crédito'!F78+'E.F.C'!F78</f>
        <v>19709.266</v>
      </c>
      <c r="G78" s="14">
        <f>'Entidades de Crédito'!G78+'E.F.C'!G78</f>
        <v>3457.498</v>
      </c>
      <c r="H78" s="13">
        <f>'Entidades de Crédito'!H78+'E.F.C'!H78</f>
        <v>103201.749</v>
      </c>
      <c r="I78" s="14">
        <f>'Entidades de Crédito'!I78+'E.F.C'!I78</f>
        <v>9699.652</v>
      </c>
      <c r="J78" s="13">
        <f>'Entidades de Crédito'!J78+'E.F.C'!J78</f>
        <v>521246.37299999996</v>
      </c>
      <c r="K78" s="14">
        <f>'Entidades de Crédito'!K78+'E.F.C'!K78</f>
        <v>22587.831000000002</v>
      </c>
    </row>
    <row r="79" spans="1:11" x14ac:dyDescent="0.2">
      <c r="A79" s="18">
        <v>43435</v>
      </c>
      <c r="B79" s="13">
        <f>'Entidades de Crédito'!B79+'E.F.C'!B79</f>
        <v>641188.25099999993</v>
      </c>
      <c r="C79" s="14">
        <f>'Entidades de Crédito'!C79+'E.F.C'!C79</f>
        <v>33954.406000000003</v>
      </c>
      <c r="D79" s="13">
        <f>'Entidades de Crédito'!D79+'E.F.C'!D79</f>
        <v>29079.400999999998</v>
      </c>
      <c r="E79" s="14">
        <f>'Entidades de Crédito'!E79+'E.F.C'!E79</f>
        <v>4061.723</v>
      </c>
      <c r="F79" s="13">
        <f>'Entidades de Crédito'!F79+'E.F.C'!F79</f>
        <v>18919.073</v>
      </c>
      <c r="G79" s="14">
        <f>'Entidades de Crédito'!G79+'E.F.C'!G79</f>
        <v>2984.8890000000001</v>
      </c>
      <c r="H79" s="13">
        <f>'Entidades de Crédito'!H79+'E.F.C'!H79</f>
        <v>93371.969000000012</v>
      </c>
      <c r="I79" s="14">
        <f>'Entidades de Crédito'!I79+'E.F.C'!I79</f>
        <v>8375.648000000001</v>
      </c>
      <c r="J79" s="13">
        <f>'Entidades de Crédito'!J79+'E.F.C'!J79</f>
        <v>518736.88099999999</v>
      </c>
      <c r="K79" s="14">
        <f>'Entidades de Crédito'!K79+'E.F.C'!K79</f>
        <v>21517.035</v>
      </c>
    </row>
    <row r="80" spans="1:11" ht="17" customHeight="1" x14ac:dyDescent="0.2">
      <c r="A80" s="18">
        <v>43525</v>
      </c>
      <c r="B80" s="13">
        <f>'Entidades de Crédito'!B80+'E.F.C'!B80</f>
        <v>640142.23800000001</v>
      </c>
      <c r="C80" s="14">
        <f>'Entidades de Crédito'!C80+'E.F.C'!C80</f>
        <v>32742.451000000001</v>
      </c>
      <c r="D80" s="13">
        <f>'Entidades de Crédito'!D80+'E.F.C'!D80</f>
        <v>28841.132999999998</v>
      </c>
      <c r="E80" s="14">
        <f>'Entidades de Crédito'!E80+'E.F.C'!E80</f>
        <v>3832.6590000000001</v>
      </c>
      <c r="F80" s="13">
        <f>'Entidades de Crédito'!F80+'E.F.C'!F80</f>
        <v>18994.698</v>
      </c>
      <c r="G80" s="14">
        <f>'Entidades de Crédito'!G80+'E.F.C'!G80</f>
        <v>2851.902</v>
      </c>
      <c r="H80" s="13">
        <f>'Entidades de Crédito'!H80+'E.F.C'!H80</f>
        <v>93586.982999999993</v>
      </c>
      <c r="I80" s="14">
        <f>'Entidades de Crédito'!I80+'E.F.C'!I80</f>
        <v>7786.9830000000002</v>
      </c>
      <c r="J80" s="13">
        <f>'Entidades de Crédito'!J80+'E.F.C'!J80</f>
        <v>517714.12200000003</v>
      </c>
      <c r="K80" s="14">
        <f>'Entidades de Crédito'!K80+'E.F.C'!K80</f>
        <v>21122.809000000001</v>
      </c>
    </row>
    <row r="81" spans="1:11" x14ac:dyDescent="0.2">
      <c r="A81" s="18">
        <v>43617</v>
      </c>
      <c r="B81" s="13">
        <f>'Entidades de Crédito'!B81+'E.F.C'!B81</f>
        <v>635839.84400000004</v>
      </c>
      <c r="C81" s="14">
        <f>'Entidades de Crédito'!C81+'E.F.C'!C81</f>
        <v>30301.395</v>
      </c>
      <c r="D81" s="13">
        <f>'Entidades de Crédito'!D81+'E.F.C'!D81</f>
        <v>28094.596000000001</v>
      </c>
      <c r="E81" s="14">
        <f>'Entidades de Crédito'!E81+'E.F.C'!E81</f>
        <v>3558.5810000000001</v>
      </c>
      <c r="F81" s="13">
        <f>'Entidades de Crédito'!F81+'E.F.C'!F81</f>
        <v>18958.155999999999</v>
      </c>
      <c r="G81" s="14">
        <f>'Entidades de Crédito'!G81+'E.F.C'!G81</f>
        <v>2597.9379999999996</v>
      </c>
      <c r="H81" s="13">
        <f>'Entidades de Crédito'!H81+'E.F.C'!H81</f>
        <v>91030.459000000003</v>
      </c>
      <c r="I81" s="14">
        <f>'Entidades de Crédito'!I81+'E.F.C'!I81</f>
        <v>6567.6349999999993</v>
      </c>
      <c r="J81" s="13">
        <f>'Entidades de Crédito'!J81+'E.F.C'!J81</f>
        <v>516714.78899999999</v>
      </c>
      <c r="K81" s="14">
        <f>'Entidades de Crédito'!K81+'E.F.C'!K81</f>
        <v>20175.179</v>
      </c>
    </row>
    <row r="82" spans="1:11" ht="17" customHeight="1" x14ac:dyDescent="0.2">
      <c r="A82" s="18">
        <v>43709</v>
      </c>
      <c r="B82" s="13">
        <f>'Entidades de Crédito'!B82+'E.F.C'!B82</f>
        <v>630746.23200000008</v>
      </c>
      <c r="C82" s="14">
        <f>'Entidades de Crédito'!C82+'E.F.C'!C82</f>
        <v>27840.392</v>
      </c>
      <c r="D82" s="13">
        <f>'Entidades de Crédito'!D82+'E.F.C'!D82</f>
        <v>27205.095000000001</v>
      </c>
      <c r="E82" s="14">
        <f>'Entidades de Crédito'!E82+'E.F.C'!E82</f>
        <v>3415.864</v>
      </c>
      <c r="F82" s="13">
        <f>'Entidades de Crédito'!F82+'E.F.C'!F82</f>
        <v>18784.313000000002</v>
      </c>
      <c r="G82" s="14">
        <f>'Entidades de Crédito'!G82+'E.F.C'!G82</f>
        <v>2468.4140000000002</v>
      </c>
      <c r="H82" s="13">
        <f>'Entidades de Crédito'!H82+'E.F.C'!H82</f>
        <v>90357.014999999999</v>
      </c>
      <c r="I82" s="14">
        <f>'Entidades de Crédito'!I82+'E.F.C'!I82</f>
        <v>5767.5010000000002</v>
      </c>
      <c r="J82" s="13">
        <f>'Entidades de Crédito'!J82+'E.F.C'!J82</f>
        <v>513184.12200000003</v>
      </c>
      <c r="K82" s="14">
        <f>'Entidades de Crédito'!K82+'E.F.C'!K82</f>
        <v>18657.026999999998</v>
      </c>
    </row>
    <row r="83" spans="1:11" x14ac:dyDescent="0.2">
      <c r="A83" s="18">
        <v>43800</v>
      </c>
      <c r="B83" s="13">
        <f>'Entidades de Crédito'!B83+'E.F.C'!B83</f>
        <v>625030.32499999995</v>
      </c>
      <c r="C83" s="14">
        <f>'Entidades de Crédito'!C83+'E.F.C'!C83</f>
        <v>25371.868000000002</v>
      </c>
      <c r="D83" s="13">
        <f>'Entidades de Crédito'!D83+'E.F.C'!D83</f>
        <v>26013.029000000002</v>
      </c>
      <c r="E83" s="14">
        <f>'Entidades de Crédito'!E83+'E.F.C'!E83</f>
        <v>3047.4040000000005</v>
      </c>
      <c r="F83" s="13">
        <f>'Entidades de Crédito'!F83+'E.F.C'!F83</f>
        <v>18407.789000000001</v>
      </c>
      <c r="G83" s="14">
        <f>'Entidades de Crédito'!G83+'E.F.C'!G83</f>
        <v>2215.1549999999997</v>
      </c>
      <c r="H83" s="13">
        <f>'Entidades de Crédito'!H83+'E.F.C'!H83</f>
        <v>88148.842999999993</v>
      </c>
      <c r="I83" s="14">
        <f>'Entidades de Crédito'!I83+'E.F.C'!I83</f>
        <v>4616.491</v>
      </c>
      <c r="J83" s="13">
        <f>'Entidades de Crédito'!J83+'E.F.C'!J83</f>
        <v>510868.45299999998</v>
      </c>
      <c r="K83" s="14">
        <f>'Entidades de Crédito'!K83+'E.F.C'!K83</f>
        <v>17707.973000000002</v>
      </c>
    </row>
    <row r="84" spans="1:11" ht="17" customHeight="1" x14ac:dyDescent="0.2">
      <c r="A84" s="18">
        <v>43891</v>
      </c>
      <c r="B84" s="13">
        <f>'Entidades de Crédito'!B84+'E.F.C'!B84</f>
        <v>623006.88299999991</v>
      </c>
      <c r="C84" s="14">
        <f>'Entidades de Crédito'!C84+'E.F.C'!C84</f>
        <v>25370.76</v>
      </c>
      <c r="D84" s="13">
        <f>'Entidades de Crédito'!D84+'E.F.C'!D84</f>
        <v>26925.688000000002</v>
      </c>
      <c r="E84" s="14">
        <f>'Entidades de Crédito'!E84+'E.F.C'!E84</f>
        <v>3082.5929999999998</v>
      </c>
      <c r="F84" s="13">
        <f>'Entidades de Crédito'!F84+'E.F.C'!F84</f>
        <v>18614.71</v>
      </c>
      <c r="G84" s="14">
        <f>'Entidades de Crédito'!G84+'E.F.C'!G84</f>
        <v>2177.1840000000002</v>
      </c>
      <c r="H84" s="13">
        <f>'Entidades de Crédito'!H84+'E.F.C'!H84</f>
        <v>87853.28899999999</v>
      </c>
      <c r="I84" s="14">
        <f>'Entidades de Crédito'!I84+'E.F.C'!I84</f>
        <v>4554.2629999999999</v>
      </c>
      <c r="J84" s="13">
        <f>'Entidades de Crédito'!J84+'E.F.C'!J84</f>
        <v>508227.90599999996</v>
      </c>
      <c r="K84" s="14">
        <f>'Entidades de Crédito'!K84+'E.F.C'!K84</f>
        <v>17733.904000000002</v>
      </c>
    </row>
    <row r="85" spans="1:11" x14ac:dyDescent="0.2">
      <c r="A85" s="18">
        <v>43983</v>
      </c>
      <c r="B85" s="13">
        <f>'Entidades de Crédito'!B85+'E.F.C'!B85</f>
        <v>619709.72100000002</v>
      </c>
      <c r="C85" s="14">
        <f>'Entidades de Crédito'!C85+'E.F.C'!C85</f>
        <v>25039.116999999998</v>
      </c>
      <c r="D85" s="13">
        <f>'Entidades de Crédito'!D85+'E.F.C'!D85</f>
        <v>28702.691000000003</v>
      </c>
      <c r="E85" s="14">
        <f>'Entidades de Crédito'!E85+'E.F.C'!E85</f>
        <v>2820.973</v>
      </c>
      <c r="F85" s="13">
        <f>'Entidades de Crédito'!F85+'E.F.C'!F85</f>
        <v>20525.514000000003</v>
      </c>
      <c r="G85" s="14">
        <f>'Entidades de Crédito'!G85+'E.F.C'!G85</f>
        <v>2180.2930000000001</v>
      </c>
      <c r="H85" s="13">
        <f>'Entidades de Crédito'!H85+'E.F.C'!H85</f>
        <v>85541.914999999994</v>
      </c>
      <c r="I85" s="14">
        <f>'Entidades de Crédito'!I85+'E.F.C'!I85</f>
        <v>4357.8710000000001</v>
      </c>
      <c r="J85" s="13">
        <f>'Entidades de Crédito'!J85+'E.F.C'!J85</f>
        <v>505465.11499999999</v>
      </c>
      <c r="K85" s="14">
        <f>'Entidades de Crédito'!K85+'E.F.C'!K85</f>
        <v>17860.273000000001</v>
      </c>
    </row>
    <row r="86" spans="1:11" ht="17" customHeight="1" x14ac:dyDescent="0.2">
      <c r="A86" s="18">
        <v>44075</v>
      </c>
      <c r="B86" s="13">
        <f>'Entidades de Crédito'!B86+'E.F.C'!B86</f>
        <v>616572.72499999998</v>
      </c>
      <c r="C86" s="14">
        <f>'Entidades de Crédito'!C86+'E.F.C'!C86</f>
        <v>23815.877</v>
      </c>
      <c r="D86" s="13">
        <f>'Entidades de Crédito'!D86+'E.F.C'!D86</f>
        <v>28361.645999999997</v>
      </c>
      <c r="E86" s="14">
        <f>'Entidades de Crédito'!E86+'E.F.C'!E86</f>
        <v>2690.2039999999997</v>
      </c>
      <c r="F86" s="13">
        <f>'Entidades de Crédito'!F86+'E.F.C'!F86</f>
        <v>20431.877999999997</v>
      </c>
      <c r="G86" s="14">
        <f>'Entidades de Crédito'!G86+'E.F.C'!G86</f>
        <v>2069.857</v>
      </c>
      <c r="H86" s="13">
        <f>'Entidades de Crédito'!H86+'E.F.C'!H86</f>
        <v>83828.513999999996</v>
      </c>
      <c r="I86" s="14">
        <f>'Entidades de Crédito'!I86+'E.F.C'!I86</f>
        <v>4281.6899999999996</v>
      </c>
      <c r="J86" s="13">
        <f>'Entidades de Crédito'!J86+'E.F.C'!J86</f>
        <v>504382.56499999994</v>
      </c>
      <c r="K86" s="14">
        <f>'Entidades de Crédito'!K86+'E.F.C'!K86</f>
        <v>16843.983</v>
      </c>
    </row>
    <row r="87" spans="1:11" x14ac:dyDescent="0.2">
      <c r="A87" s="18">
        <v>44166</v>
      </c>
      <c r="B87" s="13">
        <f>'Entidades de Crédito'!B87+'E.F.C'!B87</f>
        <v>614053.23800000001</v>
      </c>
      <c r="C87" s="14">
        <f>'Entidades de Crédito'!C87+'E.F.C'!C87</f>
        <v>22811.649999999998</v>
      </c>
      <c r="D87" s="13">
        <f>'Entidades de Crédito'!D87+'E.F.C'!D87</f>
        <v>27894.694</v>
      </c>
      <c r="E87" s="14">
        <f>'Entidades de Crédito'!E87+'E.F.C'!E87</f>
        <v>2553.3249999999998</v>
      </c>
      <c r="F87" s="13">
        <f>'Entidades de Crédito'!F87+'E.F.C'!F87</f>
        <v>20623.726999999999</v>
      </c>
      <c r="G87" s="14">
        <f>'Entidades de Crédito'!G87+'E.F.C'!G87</f>
        <v>1974.2159999999999</v>
      </c>
      <c r="H87" s="13">
        <f>'Entidades de Crédito'!H87+'E.F.C'!H87</f>
        <v>81943.38</v>
      </c>
      <c r="I87" s="14">
        <f>'Entidades de Crédito'!I87+'E.F.C'!I87</f>
        <v>4079.116</v>
      </c>
      <c r="J87" s="13">
        <f>'Entidades de Crédito'!J87+'E.F.C'!J87</f>
        <v>504215.16399999999</v>
      </c>
      <c r="K87" s="14">
        <f>'Entidades de Crédito'!K87+'E.F.C'!K87</f>
        <v>16179.209000000001</v>
      </c>
    </row>
    <row r="88" spans="1:11" ht="17" customHeight="1" x14ac:dyDescent="0.2">
      <c r="A88" s="18">
        <v>44256</v>
      </c>
      <c r="B88" s="13">
        <f>'Entidades de Crédito'!B88+'E.F.C'!B88</f>
        <v>613907.66800000006</v>
      </c>
      <c r="C88" s="14">
        <f>'Entidades de Crédito'!C88+'E.F.C'!C88</f>
        <v>22534.946000000004</v>
      </c>
      <c r="D88" s="13">
        <f>'Entidades de Crédito'!D88+'E.F.C'!D88</f>
        <v>27668.348000000002</v>
      </c>
      <c r="E88" s="14">
        <f>'Entidades de Crédito'!E88+'E.F.C'!E88</f>
        <v>2517.3139999999999</v>
      </c>
      <c r="F88" s="13">
        <f>'Entidades de Crédito'!F88+'E.F.C'!F88</f>
        <v>20424.818999999996</v>
      </c>
      <c r="G88" s="14">
        <f>'Entidades de Crédito'!G88+'E.F.C'!G88</f>
        <v>1941.298</v>
      </c>
      <c r="H88" s="13">
        <f>'Entidades de Crédito'!H88+'E.F.C'!H88</f>
        <v>81528.837</v>
      </c>
      <c r="I88" s="14">
        <f>'Entidades de Crédito'!I88+'E.F.C'!I88</f>
        <v>3940.3780000000002</v>
      </c>
      <c r="J88" s="13">
        <f>'Entidades de Crédito'!J88+'E.F.C'!J88</f>
        <v>504710.48300000001</v>
      </c>
      <c r="K88" s="14">
        <f>'Entidades de Crédito'!K88+'E.F.C'!K88</f>
        <v>16077.254000000001</v>
      </c>
    </row>
    <row r="89" spans="1:11" x14ac:dyDescent="0.2">
      <c r="A89" s="18">
        <v>44348</v>
      </c>
      <c r="B89" s="13">
        <f>'Entidades de Crédito'!B89+'E.F.C'!B89</f>
        <v>616574.53299999994</v>
      </c>
      <c r="C89" s="14">
        <f>'Entidades de Crédito'!C89+'E.F.C'!C89</f>
        <v>21990.329999999998</v>
      </c>
      <c r="D89" s="13">
        <f>'Entidades de Crédito'!D89+'E.F.C'!D89</f>
        <v>27576.920000000002</v>
      </c>
      <c r="E89" s="14">
        <f>'Entidades de Crédito'!E89+'E.F.C'!E89</f>
        <v>2514.4389999999999</v>
      </c>
      <c r="F89" s="13">
        <f>'Entidades de Crédito'!F89+'E.F.C'!F89</f>
        <v>20483.537</v>
      </c>
      <c r="G89" s="14">
        <f>'Entidades de Crédito'!G89+'E.F.C'!G89</f>
        <v>1884.8440000000001</v>
      </c>
      <c r="H89" s="13">
        <f>'Entidades de Crédito'!H89+'E.F.C'!H89</f>
        <v>81699.546999999991</v>
      </c>
      <c r="I89" s="14">
        <f>'Entidades de Crédito'!I89+'E.F.C'!I89</f>
        <v>3717.6570000000002</v>
      </c>
      <c r="J89" s="13">
        <f>'Entidades de Crédito'!J89+'E.F.C'!J89</f>
        <v>507298.06599999999</v>
      </c>
      <c r="K89" s="14">
        <f>'Entidades de Crédito'!K89+'E.F.C'!K89</f>
        <v>15758.234</v>
      </c>
    </row>
    <row r="90" spans="1:11" x14ac:dyDescent="0.2">
      <c r="A90" s="18">
        <v>44440</v>
      </c>
      <c r="B90" s="13">
        <f>'Entidades de Crédito'!B90+'E.F.C'!B90</f>
        <v>615629.72700000007</v>
      </c>
      <c r="C90" s="14">
        <f>'Entidades de Crédito'!C90+'E.F.C'!C90</f>
        <v>21343.992000000002</v>
      </c>
      <c r="D90" s="13">
        <f>'Entidades de Crédito'!D90+'E.F.C'!D90</f>
        <v>27420.237000000001</v>
      </c>
      <c r="E90" s="14">
        <f>'Entidades de Crédito'!E90+'E.F.C'!E90</f>
        <v>2381.027</v>
      </c>
      <c r="F90" s="13">
        <f>'Entidades de Crédito'!F90+'E.F.C'!F90</f>
        <v>20478.377</v>
      </c>
      <c r="G90" s="14">
        <f>'Entidades de Crédito'!G90+'E.F.C'!G90</f>
        <v>1911.971</v>
      </c>
      <c r="H90" s="13">
        <f>'Entidades de Crédito'!H90+'E.F.C'!H90</f>
        <v>80498.005000000005</v>
      </c>
      <c r="I90" s="14">
        <f>'Entidades de Crédito'!I90+'E.F.C'!I90</f>
        <v>3554.7239999999997</v>
      </c>
      <c r="J90" s="13">
        <f>'Entidades de Crédito'!J90+'E.F.C'!J90</f>
        <v>507711.48499999999</v>
      </c>
      <c r="K90" s="14">
        <f>'Entidades de Crédito'!K90+'E.F.C'!K90</f>
        <v>15408.241</v>
      </c>
    </row>
    <row r="91" spans="1:11" x14ac:dyDescent="0.2">
      <c r="A91" s="18">
        <v>44531</v>
      </c>
      <c r="B91" s="13">
        <f>'Entidades de Crédito'!B91+'E.F.C'!B91</f>
        <v>619511.63899999997</v>
      </c>
      <c r="C91" s="14">
        <f>'Entidades de Crédito'!C91+'E.F.C'!C91</f>
        <v>21281.038</v>
      </c>
      <c r="D91" s="13">
        <f>'Entidades de Crédito'!D91+'E.F.C'!D91</f>
        <v>27234.739000000001</v>
      </c>
      <c r="E91" s="14">
        <f>'Entidades de Crédito'!E91+'E.F.C'!E91</f>
        <v>2304.712</v>
      </c>
      <c r="F91" s="13">
        <f>'Entidades de Crédito'!F91+'E.F.C'!F91</f>
        <v>20473.219000000001</v>
      </c>
      <c r="G91" s="14">
        <f>'Entidades de Crédito'!G91+'E.F.C'!G91</f>
        <v>1872.1809999999998</v>
      </c>
      <c r="H91" s="13">
        <f>'Entidades de Crédito'!H91+'E.F.C'!H91</f>
        <v>82100.858999999997</v>
      </c>
      <c r="I91" s="14">
        <f>'Entidades de Crédito'!I91+'E.F.C'!I91</f>
        <v>3389.5070000000001</v>
      </c>
      <c r="J91" s="13">
        <f>'Entidades de Crédito'!J91+'E.F.C'!J91</f>
        <v>510176.04100000003</v>
      </c>
      <c r="K91" s="14">
        <f>'Entidades de Crédito'!K91+'E.F.C'!K91</f>
        <v>15586.819</v>
      </c>
    </row>
    <row r="92" spans="1:11" x14ac:dyDescent="0.2">
      <c r="A92" s="18">
        <v>44621</v>
      </c>
      <c r="B92" s="13">
        <f>'Entidades de Crédito'!B92+'E.F.C'!B92</f>
        <v>615426.11499999999</v>
      </c>
      <c r="C92" s="14">
        <f>'Entidades de Crédito'!C92+'E.F.C'!C92</f>
        <v>20948.851999999999</v>
      </c>
      <c r="D92" s="13">
        <f>'Entidades de Crédito'!D92+'E.F.C'!D92</f>
        <v>27176.915000000001</v>
      </c>
      <c r="E92" s="14">
        <f>'Entidades de Crédito'!E92+'E.F.C'!E92</f>
        <v>2282.1950000000002</v>
      </c>
      <c r="F92" s="13">
        <f>'Entidades de Crédito'!F92+'E.F.C'!F92</f>
        <v>20118.547999999999</v>
      </c>
      <c r="G92" s="14">
        <f>'Entidades de Crédito'!G92+'E.F.C'!G92</f>
        <v>1845.912</v>
      </c>
      <c r="H92" s="13">
        <f>'Entidades de Crédito'!H92+'E.F.C'!H92</f>
        <v>76707.306999999986</v>
      </c>
      <c r="I92" s="14">
        <f>'Entidades de Crédito'!I92+'E.F.C'!I92</f>
        <v>3335.1530000000002</v>
      </c>
      <c r="J92" s="13">
        <f>'Entidades de Crédito'!J92+'E.F.C'!J92</f>
        <v>511541.89300000004</v>
      </c>
      <c r="K92" s="14">
        <f>'Entidades de Crédito'!K92+'E.F.C'!K92</f>
        <v>15331.503999999999</v>
      </c>
    </row>
    <row r="93" spans="1:11" x14ac:dyDescent="0.2">
      <c r="A93" s="18">
        <v>44713</v>
      </c>
      <c r="B93" s="13">
        <f>'Entidades de Crédito'!B93+'E.F.C'!B93</f>
        <v>615308.39500000002</v>
      </c>
      <c r="C93" s="14">
        <f>'Entidades de Crédito'!C93+'E.F.C'!C93</f>
        <v>19247.721000000001</v>
      </c>
      <c r="D93" s="13">
        <f>'Entidades de Crédito'!D93+'E.F.C'!D93</f>
        <v>26677.724999999999</v>
      </c>
      <c r="E93" s="14">
        <f>'Entidades de Crédito'!E93+'E.F.C'!E93</f>
        <v>2237.5659999999998</v>
      </c>
      <c r="F93" s="13">
        <f>'Entidades de Crédito'!F93+'E.F.C'!F93</f>
        <v>20126.727999999999</v>
      </c>
      <c r="G93" s="14">
        <f>'Entidades de Crédito'!G93+'E.F.C'!G93</f>
        <v>1814.893</v>
      </c>
      <c r="H93" s="13">
        <f>'Entidades de Crédito'!H93+'E.F.C'!H93</f>
        <v>75408.644000000015</v>
      </c>
      <c r="I93" s="14">
        <f>'Entidades de Crédito'!I93+'E.F.C'!I93</f>
        <v>3064.07</v>
      </c>
      <c r="J93" s="13">
        <f>'Entidades de Crédito'!J93+'E.F.C'!J93</f>
        <v>513222.02600000001</v>
      </c>
      <c r="K93" s="14">
        <f>'Entidades de Crédito'!K93+'E.F.C'!K93</f>
        <v>13946.085000000001</v>
      </c>
    </row>
    <row r="94" spans="1:11" x14ac:dyDescent="0.2">
      <c r="A94" s="18">
        <v>44805</v>
      </c>
      <c r="B94" s="13">
        <f>'Entidades de Crédito'!B94+'E.F.C'!B94</f>
        <v>616388.01599999995</v>
      </c>
      <c r="C94" s="14">
        <f>'Entidades de Crédito'!C94+'E.F.C'!C94</f>
        <v>18507.310000000001</v>
      </c>
      <c r="D94" s="13">
        <f>'Entidades de Crédito'!D94+'E.F.C'!D94</f>
        <v>27237.036999999997</v>
      </c>
      <c r="E94" s="14">
        <f>'Entidades de Crédito'!E94+'E.F.C'!E94</f>
        <v>2188.5269999999996</v>
      </c>
      <c r="F94" s="13">
        <f>'Entidades de Crédito'!F94+'E.F.C'!F94</f>
        <v>20509.61</v>
      </c>
      <c r="G94" s="14">
        <f>'Entidades de Crédito'!G94+'E.F.C'!G94</f>
        <v>1795.46</v>
      </c>
      <c r="H94" s="13">
        <f>'Entidades de Crédito'!H94+'E.F.C'!H94</f>
        <v>76357.126000000004</v>
      </c>
      <c r="I94" s="14">
        <f>'Entidades de Crédito'!I94+'E.F.C'!I94</f>
        <v>2986.6260000000002</v>
      </c>
      <c r="J94" s="13">
        <f>'Entidades de Crédito'!J94+'E.F.C'!J94</f>
        <v>512793.85299999994</v>
      </c>
      <c r="K94" s="14">
        <f>'Entidades de Crédito'!K94+'E.F.C'!K94</f>
        <v>13332.156999999999</v>
      </c>
    </row>
    <row r="95" spans="1:11" x14ac:dyDescent="0.2">
      <c r="A95" s="18">
        <v>44896</v>
      </c>
      <c r="B95" s="13">
        <f>'Entidades de Crédito'!B95+'E.F.C'!B95</f>
        <v>610085.83899999992</v>
      </c>
      <c r="C95" s="14">
        <f>'Entidades de Crédito'!C95+'E.F.C'!C95</f>
        <v>17032.778774830516</v>
      </c>
      <c r="D95" s="13">
        <f>'Entidades de Crédito'!D95+'E.F.C'!D95</f>
        <v>26541.962</v>
      </c>
      <c r="E95" s="14">
        <f>'Entidades de Crédito'!E95+'E.F.C'!E95</f>
        <v>2141.884</v>
      </c>
      <c r="F95" s="13">
        <f>'Entidades de Crédito'!F95+'E.F.C'!F95</f>
        <v>19930.451000000001</v>
      </c>
      <c r="G95" s="14">
        <f>'Entidades de Crédito'!G95+'E.F.C'!G95</f>
        <v>1772.1450000000002</v>
      </c>
      <c r="H95" s="13">
        <f>'Entidades de Crédito'!H95+'E.F.C'!H95</f>
        <v>74607.267999999996</v>
      </c>
      <c r="I95" s="14">
        <f>'Entidades de Crédito'!I95+'E.F.C'!I95</f>
        <v>2813.752</v>
      </c>
      <c r="J95" s="13">
        <f>'Entidades de Crédito'!J95+'E.F.C'!J95</f>
        <v>508936.609</v>
      </c>
      <c r="K95" s="14">
        <f>'Entidades de Crédito'!K95+'E.F.C'!K95</f>
        <v>12077.142774830516</v>
      </c>
    </row>
    <row r="96" spans="1:11" x14ac:dyDescent="0.2">
      <c r="A96" s="18">
        <v>44986</v>
      </c>
      <c r="B96" s="13">
        <f>'Entidades de Crédito'!B96+'E.F.C'!B96</f>
        <v>603338.27399999998</v>
      </c>
      <c r="C96" s="14">
        <f>'Entidades de Crédito'!C96+'E.F.C'!C96</f>
        <v>16591.788781459079</v>
      </c>
      <c r="D96" s="13">
        <f>'Entidades de Crédito'!D96+'E.F.C'!D96</f>
        <v>26702.759000000002</v>
      </c>
      <c r="E96" s="14">
        <f>'Entidades de Crédito'!E96+'E.F.C'!E96</f>
        <v>2078.69</v>
      </c>
      <c r="F96" s="13">
        <f>'Entidades de Crédito'!F96+'E.F.C'!F96</f>
        <v>19741.763000000003</v>
      </c>
      <c r="G96" s="14">
        <f>'Entidades de Crédito'!G96+'E.F.C'!G96</f>
        <v>1722.7250000000001</v>
      </c>
      <c r="H96" s="13">
        <f>'Entidades de Crédito'!H96+'E.F.C'!H96</f>
        <v>73598.343000000008</v>
      </c>
      <c r="I96" s="14">
        <f>'Entidades de Crédito'!I96+'E.F.C'!I96</f>
        <v>2532.1560000000004</v>
      </c>
      <c r="J96" s="13">
        <f>'Entidades de Crédito'!J96+'E.F.C'!J96</f>
        <v>503037.17200000002</v>
      </c>
      <c r="K96" s="14">
        <f>'Entidades de Crédito'!K96+'E.F.C'!K96</f>
        <v>11980.94278145908</v>
      </c>
    </row>
    <row r="97" spans="1:14" x14ac:dyDescent="0.2">
      <c r="A97" s="18">
        <v>45078</v>
      </c>
      <c r="B97" s="13">
        <f>'Entidades de Crédito'!B97+'E.F.C'!B97</f>
        <v>597396.20400000003</v>
      </c>
      <c r="C97" s="14">
        <f>'Entidades de Crédito'!C97+'E.F.C'!C97</f>
        <v>16987.33089081294</v>
      </c>
      <c r="D97" s="13">
        <f>'Entidades de Crédito'!D97+'E.F.C'!D97</f>
        <v>26157.867999999999</v>
      </c>
      <c r="E97" s="14">
        <f>'Entidades de Crédito'!E97+'E.F.C'!E97</f>
        <v>2072.6639999999998</v>
      </c>
      <c r="F97" s="13">
        <f>'Entidades de Crédito'!F97+'E.F.C'!F97</f>
        <v>19685.458999999999</v>
      </c>
      <c r="G97" s="14">
        <f>'Entidades de Crédito'!G97+'E.F.C'!G97</f>
        <v>1721.3919999999998</v>
      </c>
      <c r="H97" s="13">
        <f>'Entidades de Crédito'!H97+'E.F.C'!H97</f>
        <v>72006.523000000001</v>
      </c>
      <c r="I97" s="14">
        <f>'Entidades de Crédito'!I97+'E.F.C'!I97</f>
        <v>2491.3139999999999</v>
      </c>
      <c r="J97" s="13">
        <f>'Entidades de Crédito'!J97+'E.F.C'!J97</f>
        <v>499231.81300000002</v>
      </c>
      <c r="K97" s="14">
        <f>'Entidades de Crédito'!K97+'E.F.C'!K97</f>
        <v>12423.352890812941</v>
      </c>
    </row>
    <row r="98" spans="1:14" x14ac:dyDescent="0.2">
      <c r="A98" s="18">
        <v>45170</v>
      </c>
      <c r="B98" s="13">
        <f>'Entidades de Crédito'!B98+'E.F.C'!B98</f>
        <v>591709.39600000007</v>
      </c>
      <c r="C98" s="14">
        <f>'Entidades de Crédito'!C98+'E.F.C'!C98</f>
        <v>17137.145969048968</v>
      </c>
      <c r="D98" s="13">
        <f>'Entidades de Crédito'!D98+'E.F.C'!D98</f>
        <v>25669.737000000001</v>
      </c>
      <c r="E98" s="14">
        <f>'Entidades de Crédito'!E98+'E.F.C'!E98</f>
        <v>1999.7259999999999</v>
      </c>
      <c r="F98" s="13">
        <f>'Entidades de Crédito'!F98+'E.F.C'!F98</f>
        <v>19377.632000000005</v>
      </c>
      <c r="G98" s="14">
        <f>'Entidades de Crédito'!G98+'E.F.C'!G98</f>
        <v>1661.0849999999998</v>
      </c>
      <c r="H98" s="13">
        <f>'Entidades de Crédito'!H98+'E.F.C'!H98</f>
        <v>70307.758000000002</v>
      </c>
      <c r="I98" s="14">
        <f>'Entidades de Crédito'!I98+'E.F.C'!I98</f>
        <v>2217.9070000000002</v>
      </c>
      <c r="J98" s="13">
        <f>'Entidades de Crédito'!J98+'E.F.C'!J98</f>
        <v>495731.90099999995</v>
      </c>
      <c r="K98" s="14">
        <f>'Entidades de Crédito'!K98+'E.F.C'!K98</f>
        <v>12919.512969048968</v>
      </c>
    </row>
    <row r="99" spans="1:14" x14ac:dyDescent="0.2">
      <c r="A99" s="18">
        <v>45261</v>
      </c>
      <c r="B99" s="13">
        <f>'Entidades de Crédito'!B99+'E.F.C'!B99</f>
        <v>587451.16</v>
      </c>
      <c r="C99" s="14">
        <f>'Entidades de Crédito'!C99+'E.F.C'!C99</f>
        <v>17037.952067268725</v>
      </c>
      <c r="D99" s="13">
        <f>'Entidades de Crédito'!D99+'E.F.C'!D99</f>
        <v>25235.610999999997</v>
      </c>
      <c r="E99" s="14">
        <f>'Entidades de Crédito'!E99+'E.F.C'!E99</f>
        <v>2060.009</v>
      </c>
      <c r="F99" s="13">
        <f>'Entidades de Crédito'!F99+'E.F.C'!F99</f>
        <v>19025.052000000003</v>
      </c>
      <c r="G99" s="14">
        <f>'Entidades de Crédito'!G99+'E.F.C'!G99</f>
        <v>1727.7339999999999</v>
      </c>
      <c r="H99" s="13">
        <f>'Entidades de Crédito'!H99+'E.F.C'!H99</f>
        <v>69748.474000000002</v>
      </c>
      <c r="I99" s="14">
        <f>'Entidades de Crédito'!I99+'E.F.C'!I99</f>
        <v>2088.386</v>
      </c>
      <c r="J99" s="13">
        <f>'Entidades de Crédito'!J99+'E.F.C'!J99</f>
        <v>492467.07500000001</v>
      </c>
      <c r="K99" s="14">
        <f>'Entidades de Crédito'!K99+'E.F.C'!K99</f>
        <v>12889.557067268724</v>
      </c>
    </row>
    <row r="100" spans="1:14" x14ac:dyDescent="0.2">
      <c r="A100" s="18">
        <v>45352</v>
      </c>
      <c r="B100" s="13">
        <f>'Entidades de Crédito'!B100+'E.F.C'!B100</f>
        <v>584430.10499999998</v>
      </c>
      <c r="C100" s="14">
        <f>'Entidades de Crédito'!C100+'E.F.C'!C100</f>
        <v>17058.828084673136</v>
      </c>
      <c r="D100" s="13">
        <f>'Entidades de Crédito'!D100+'E.F.C'!D100</f>
        <v>24811.147000000001</v>
      </c>
      <c r="E100" s="14">
        <f>'Entidades de Crédito'!E100+'E.F.C'!E100</f>
        <v>2125.3389999999999</v>
      </c>
      <c r="F100" s="13">
        <f>'Entidades de Crédito'!F100+'E.F.C'!F100</f>
        <v>18771.875</v>
      </c>
      <c r="G100" s="14">
        <f>'Entidades de Crédito'!G100+'E.F.C'!G100</f>
        <v>1770.173</v>
      </c>
      <c r="H100" s="13">
        <f>'Entidades de Crédito'!H100+'E.F.C'!H100</f>
        <v>69234.766000000003</v>
      </c>
      <c r="I100" s="14">
        <f>'Entidades de Crédito'!I100+'E.F.C'!I100</f>
        <v>1938.0820000000001</v>
      </c>
      <c r="J100" s="13">
        <f>'Entidades de Crédito'!J100+'E.F.C'!J100</f>
        <v>490384.19200000004</v>
      </c>
      <c r="K100" s="14">
        <f>'Entidades de Crédito'!K100+'E.F.C'!K100</f>
        <v>12995.407084673134</v>
      </c>
    </row>
    <row r="101" spans="1:14" x14ac:dyDescent="0.2">
      <c r="A101" s="18">
        <v>45444</v>
      </c>
      <c r="B101" s="13">
        <f>'Entidades de Crédito'!B101+'E.F.C'!B101</f>
        <v>586075.62299999991</v>
      </c>
      <c r="C101" s="14">
        <f>'Entidades de Crédito'!C101+'E.F.C'!C101</f>
        <v>16454.226001549905</v>
      </c>
      <c r="D101" s="13">
        <f>'Entidades de Crédito'!D101+'E.F.C'!D101</f>
        <v>24804.577000000001</v>
      </c>
      <c r="E101" s="14">
        <f>'Entidades de Crédito'!E101+'E.F.C'!E101</f>
        <v>2078.98</v>
      </c>
      <c r="F101" s="13">
        <f>'Entidades de Crédito'!F101+'E.F.C'!F101</f>
        <v>19144.707999999999</v>
      </c>
      <c r="G101" s="14">
        <f>'Entidades de Crédito'!G101+'E.F.C'!G101</f>
        <v>1728.867</v>
      </c>
      <c r="H101" s="13">
        <f>'Entidades de Crédito'!H101+'E.F.C'!H101</f>
        <v>69754.47</v>
      </c>
      <c r="I101" s="14">
        <f>'Entidades de Crédito'!I101+'E.F.C'!I101</f>
        <v>1932.6380000000001</v>
      </c>
      <c r="J101" s="13">
        <f>'Entidades de Crédito'!J101+'E.F.C'!J101</f>
        <v>491516.57599999994</v>
      </c>
      <c r="K101" s="14">
        <f>'Entidades de Crédito'!K101+'E.F.C'!K101</f>
        <v>12442.608001549903</v>
      </c>
    </row>
    <row r="102" spans="1:14" x14ac:dyDescent="0.2">
      <c r="A102" s="18">
        <v>45536</v>
      </c>
      <c r="B102" s="13">
        <f>'Entidades de Crédito'!B102+'E.F.C'!B102</f>
        <v>589096.62299999991</v>
      </c>
      <c r="C102" s="14">
        <f>'Entidades de Crédito'!C102+'E.F.C'!C102</f>
        <v>15949.409936530503</v>
      </c>
      <c r="D102" s="13">
        <f>'Entidades de Crédito'!D102+'E.F.C'!D102</f>
        <v>25265.050999999999</v>
      </c>
      <c r="E102" s="14">
        <f>'Entidades de Crédito'!E102+'E.F.C'!E102</f>
        <v>2044.9070000000002</v>
      </c>
      <c r="F102" s="13">
        <f>'Entidades de Crédito'!F102+'E.F.C'!F102</f>
        <v>19554.395999999997</v>
      </c>
      <c r="G102" s="14">
        <f>'Entidades de Crédito'!G102+'E.F.C'!G102</f>
        <v>1721.8609999999999</v>
      </c>
      <c r="H102" s="13">
        <f>'Entidades de Crédito'!H102+'E.F.C'!H102</f>
        <v>71338.77</v>
      </c>
      <c r="I102" s="14">
        <f>'Entidades de Crédito'!I102+'E.F.C'!I102</f>
        <v>1804.9849999999999</v>
      </c>
      <c r="J102" s="13">
        <f>'Entidades de Crédito'!J102+'E.F.C'!J102</f>
        <v>492492.80200000003</v>
      </c>
      <c r="K102" s="14">
        <f>'Entidades de Crédito'!K102+'E.F.C'!K102</f>
        <v>12099.517936530503</v>
      </c>
    </row>
    <row r="103" spans="1:14" x14ac:dyDescent="0.2">
      <c r="A103" s="18">
        <v>45627</v>
      </c>
      <c r="B103" s="13">
        <f>'Entidades de Crédito'!B103+'E.F.C'!B103</f>
        <v>590217.15799999994</v>
      </c>
      <c r="C103" s="14">
        <f>'Entidades de Crédito'!C103+'E.F.C'!C103</f>
        <v>15615.909920803795</v>
      </c>
      <c r="D103" s="13">
        <f>'Entidades de Crédito'!D103+'E.F.C'!D103</f>
        <v>25227.762999999999</v>
      </c>
      <c r="E103" s="14">
        <f>'Entidades de Crédito'!E103+'E.F.C'!E103</f>
        <v>2031.9269999999999</v>
      </c>
      <c r="F103" s="13">
        <f>'Entidades de Crédito'!F103+'E.F.C'!F103</f>
        <v>19546.895</v>
      </c>
      <c r="G103" s="14">
        <f>'Entidades de Crédito'!G103+'E.F.C'!G103</f>
        <v>1715.7840000000001</v>
      </c>
      <c r="H103" s="13">
        <f>'Entidades de Crédito'!H103+'E.F.C'!H103</f>
        <v>70830.435999999987</v>
      </c>
      <c r="I103" s="14">
        <f>'Entidades de Crédito'!I103+'E.F.C'!I103</f>
        <v>1715.23</v>
      </c>
      <c r="J103" s="13">
        <f>'Entidades de Crédito'!J103+'E.F.C'!J103</f>
        <v>494158.95899999997</v>
      </c>
      <c r="K103" s="14">
        <f>'Entidades de Crédito'!K103+'E.F.C'!K103</f>
        <v>11868.752920803796</v>
      </c>
    </row>
    <row r="104" spans="1:14" x14ac:dyDescent="0.2">
      <c r="A104" s="18">
        <v>45717</v>
      </c>
      <c r="B104" s="13">
        <f>'Entidades de Crédito'!B104+'E.F.C'!B104</f>
        <v>593027.64199999999</v>
      </c>
      <c r="C104" s="14">
        <f>'Entidades de Crédito'!C104+'E.F.C'!C104</f>
        <v>14670.927860873308</v>
      </c>
      <c r="D104" s="13">
        <f>'Entidades de Crédito'!D104+'E.F.C'!D104</f>
        <v>24582.381999999998</v>
      </c>
      <c r="E104" s="14">
        <f>'Entidades de Crédito'!E104+'E.F.C'!E104</f>
        <v>1872.269</v>
      </c>
      <c r="F104" s="13">
        <f>'Entidades de Crédito'!F104+'E.F.C'!F104</f>
        <v>19416.048999999999</v>
      </c>
      <c r="G104" s="14">
        <f>'Entidades de Crédito'!G104+'E.F.C'!G104</f>
        <v>1640.498</v>
      </c>
      <c r="H104" s="13">
        <f>'Entidades de Crédito'!H104+'E.F.C'!H104</f>
        <v>71313.95199999999</v>
      </c>
      <c r="I104" s="14">
        <f>'Entidades de Crédito'!I104+'E.F.C'!I104</f>
        <v>1611.26</v>
      </c>
      <c r="J104" s="13">
        <f>'Entidades de Crédito'!J104+'E.F.C'!J104</f>
        <v>497131.30799999996</v>
      </c>
      <c r="K104" s="14">
        <f>'Entidades de Crédito'!K104+'E.F.C'!K104</f>
        <v>11187.398860873307</v>
      </c>
    </row>
    <row r="105" spans="1:14" x14ac:dyDescent="0.2">
      <c r="A105" s="18">
        <v>45809</v>
      </c>
      <c r="B105" s="13">
        <f>'Entidades de Crédito'!B105+'E.F.C'!B105</f>
        <v>600931.37</v>
      </c>
      <c r="C105" s="14">
        <f>'Entidades de Crédito'!C105+'E.F.C'!C105</f>
        <v>13605.447834648412</v>
      </c>
      <c r="D105" s="13">
        <f>'Entidades de Crédito'!D105+'E.F.C'!D105</f>
        <v>24889.4</v>
      </c>
      <c r="E105" s="14">
        <f>'Entidades de Crédito'!E105+'E.F.C'!E105</f>
        <v>1791.5429999999999</v>
      </c>
      <c r="F105" s="13">
        <f>'Entidades de Crédito'!F105+'E.F.C'!F105</f>
        <v>19674.650000000001</v>
      </c>
      <c r="G105" s="14">
        <f>'Entidades de Crédito'!G105+'E.F.C'!G105</f>
        <v>1585.0110000000002</v>
      </c>
      <c r="H105" s="13">
        <f>'Entidades de Crédito'!H105+'E.F.C'!H105</f>
        <v>73276.736999999994</v>
      </c>
      <c r="I105" s="14">
        <f>'Entidades de Crédito'!I105+'E.F.C'!I105</f>
        <v>1428.702</v>
      </c>
      <c r="J105" s="13">
        <f>'Entidades de Crédito'!J105+'E.F.C'!J105</f>
        <v>502765.23300000001</v>
      </c>
      <c r="K105" s="14">
        <f>'Entidades de Crédito'!K105+'E.F.C'!K105</f>
        <v>10385.202834648413</v>
      </c>
    </row>
    <row r="106" spans="1:14" x14ac:dyDescent="0.2">
      <c r="A106" s="18">
        <v>45901</v>
      </c>
      <c r="B106" s="13">
        <f>'Entidades de Crédito'!B106+'E.F.C'!B106</f>
        <v>605713.41099999996</v>
      </c>
      <c r="C106" s="14">
        <f>'Entidades de Crédito'!C106+'E.F.C'!C106</f>
        <v>12741.351792007748</v>
      </c>
      <c r="D106" s="13">
        <f>'Entidades de Crédito'!D106+'E.F.C'!D106</f>
        <v>25060.342000000001</v>
      </c>
      <c r="E106" s="14">
        <f>'Entidades de Crédito'!E106+'E.F.C'!E106</f>
        <v>1811.2239999999999</v>
      </c>
      <c r="F106" s="13">
        <f>'Entidades de Crédito'!F106+'E.F.C'!F106</f>
        <v>19602.955999999998</v>
      </c>
      <c r="G106" s="14">
        <f>'Entidades de Crédito'!G106+'E.F.C'!G106</f>
        <v>1607.9479999999999</v>
      </c>
      <c r="H106" s="13">
        <f>'Entidades de Crédito'!H106+'E.F.C'!H106</f>
        <v>73910.405999999988</v>
      </c>
      <c r="I106" s="14">
        <f>'Entidades de Crédito'!I106+'E.F.C'!I106</f>
        <v>1347.2159999999999</v>
      </c>
      <c r="J106" s="13">
        <f>'Entidades de Crédito'!J106+'E.F.C'!J106</f>
        <v>506742.663</v>
      </c>
      <c r="K106" s="14">
        <f>'Entidades de Crédito'!K106+'E.F.C'!K106</f>
        <v>9582.9117920077479</v>
      </c>
    </row>
    <row r="107" spans="1:14" x14ac:dyDescent="0.2">
      <c r="A107" s="18">
        <v>45992</v>
      </c>
      <c r="B107" s="13">
        <f>'Entidades de Crédito'!B107+'E.F.C'!B107</f>
        <v>609258.72500000009</v>
      </c>
      <c r="C107" s="14">
        <f>'Entidades de Crédito'!C107+'E.F.C'!C107</f>
        <v>12110.960774254887</v>
      </c>
      <c r="D107" s="13">
        <f>'Entidades de Crédito'!D107+'E.F.C'!D107</f>
        <v>25179.462</v>
      </c>
      <c r="E107" s="14">
        <f>'Entidades de Crédito'!E107+'E.F.C'!E107</f>
        <v>1570.567</v>
      </c>
      <c r="F107" s="13">
        <f>'Entidades de Crédito'!F107+'E.F.C'!F107</f>
        <v>19620.901999999998</v>
      </c>
      <c r="G107" s="14">
        <f>'Entidades de Crédito'!G107+'E.F.C'!G107</f>
        <v>1398.056</v>
      </c>
      <c r="H107" s="13">
        <f>'Entidades de Crédito'!H107+'E.F.C'!H107</f>
        <v>72392.646999999997</v>
      </c>
      <c r="I107" s="14">
        <f>'Entidades de Crédito'!I107+'E.F.C'!I107</f>
        <v>1350.9540000000002</v>
      </c>
      <c r="J107" s="13">
        <f>'Entidades de Crédito'!J107+'E.F.C'!J107</f>
        <v>511686.61600000004</v>
      </c>
      <c r="K107" s="14">
        <f>'Entidades de Crédito'!K107+'E.F.C'!K107</f>
        <v>9189.4397742548863</v>
      </c>
    </row>
    <row r="108" spans="1:14" x14ac:dyDescent="0.2">
      <c r="A108" s="18">
        <v>46082</v>
      </c>
      <c r="B108" s="13">
        <f>'Entidades de Crédito'!B108+'E.F.C'!B108</f>
        <v>614016.86599999992</v>
      </c>
      <c r="C108" s="14">
        <f>'Entidades de Crédito'!C108+'E.F.C'!C108</f>
        <v>11149.50075000686</v>
      </c>
      <c r="D108" s="13">
        <f>'Entidades de Crédito'!D108+'E.F.C'!D108</f>
        <v>24322.376000000004</v>
      </c>
      <c r="E108" s="14">
        <f>'Entidades de Crédito'!E108+'E.F.C'!E108</f>
        <v>1528.86</v>
      </c>
      <c r="F108" s="13">
        <f>'Entidades de Crédito'!F108+'E.F.C'!F108</f>
        <v>19222.341</v>
      </c>
      <c r="G108" s="14">
        <f>'Entidades de Crédito'!G108+'E.F.C'!G108</f>
        <v>1357.818</v>
      </c>
      <c r="H108" s="13">
        <f>'Entidades de Crédito'!H108+'E.F.C'!H108</f>
        <v>74012.35500000001</v>
      </c>
      <c r="I108" s="14">
        <f>'Entidades de Crédito'!I108+'E.F.C'!I108</f>
        <v>1230.0150000000001</v>
      </c>
      <c r="J108" s="13">
        <f>'Entidades de Crédito'!J108+'E.F.C'!J108</f>
        <v>515682.13500000001</v>
      </c>
      <c r="K108" s="14">
        <f>'Entidades de Crédito'!K108+'E.F.C'!K108</f>
        <v>8390.6257500068605</v>
      </c>
    </row>
    <row r="109" spans="1:14" s="31" customFormat="1" x14ac:dyDescent="0.2">
      <c r="A109" s="28"/>
      <c r="B109" s="29"/>
      <c r="C109" s="30"/>
      <c r="D109" s="29"/>
      <c r="E109" s="30"/>
      <c r="F109" s="29"/>
      <c r="G109" s="30"/>
      <c r="H109" s="29"/>
      <c r="I109" s="30"/>
      <c r="J109" s="29"/>
      <c r="K109" s="30"/>
    </row>
    <row r="110" spans="1:14" x14ac:dyDescent="0.2">
      <c r="J110" s="13"/>
    </row>
    <row r="111" spans="1:14" ht="16" customHeight="1" x14ac:dyDescent="0.2">
      <c r="A111" s="24" t="s">
        <v>12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7"/>
      <c r="M111" s="7"/>
      <c r="N111" s="7"/>
    </row>
    <row r="112" spans="1:14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mergeCells count="8">
    <mergeCell ref="F4:G4"/>
    <mergeCell ref="B3:K3"/>
    <mergeCell ref="A111:K111"/>
    <mergeCell ref="A3:A5"/>
    <mergeCell ref="B4:C4"/>
    <mergeCell ref="D4:E4"/>
    <mergeCell ref="H4:I4"/>
    <mergeCell ref="J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57FC9-3E13-4748-B7DF-A27216320B0E}">
  <dimension ref="A1:K111"/>
  <sheetViews>
    <sheetView zoomScale="90" zoomScaleNormal="90" workbookViewId="0">
      <pane ySplit="5" topLeftCell="A84" activePane="bottomLeft" state="frozen"/>
      <selection pane="bottomLeft" activeCell="B108" sqref="B108"/>
    </sheetView>
  </sheetViews>
  <sheetFormatPr baseColWidth="10" defaultRowHeight="16" x14ac:dyDescent="0.2"/>
  <cols>
    <col min="2" max="2" width="17.1640625" style="4" customWidth="1"/>
    <col min="3" max="3" width="17.1640625" customWidth="1"/>
    <col min="4" max="4" width="18.33203125" style="4" customWidth="1"/>
    <col min="5" max="7" width="13" customWidth="1"/>
    <col min="8" max="8" width="15.33203125" style="4" customWidth="1"/>
    <col min="9" max="9" width="14" customWidth="1"/>
    <col min="10" max="10" width="14.33203125" style="4" customWidth="1"/>
    <col min="11" max="11" width="18" customWidth="1"/>
  </cols>
  <sheetData>
    <row r="1" spans="1:11" x14ac:dyDescent="0.2">
      <c r="A1" s="27" t="s">
        <v>7</v>
      </c>
      <c r="B1" s="27"/>
      <c r="C1" s="27"/>
      <c r="D1" s="27"/>
      <c r="E1" s="27"/>
      <c r="F1" s="19"/>
      <c r="G1" s="19"/>
      <c r="H1" s="17"/>
      <c r="I1" s="17"/>
      <c r="J1" s="17"/>
    </row>
    <row r="2" spans="1:11" ht="17" thickBot="1" x14ac:dyDescent="0.25"/>
    <row r="3" spans="1:11" ht="22" customHeight="1" thickBot="1" x14ac:dyDescent="0.25">
      <c r="A3" s="26" t="s">
        <v>2</v>
      </c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46" customHeight="1" thickBot="1" x14ac:dyDescent="0.25">
      <c r="A4" s="26"/>
      <c r="B4" s="20" t="s">
        <v>3</v>
      </c>
      <c r="C4" s="21"/>
      <c r="D4" s="20" t="s">
        <v>4</v>
      </c>
      <c r="E4" s="21"/>
      <c r="F4" s="20" t="s">
        <v>13</v>
      </c>
      <c r="G4" s="21"/>
      <c r="H4" s="20" t="s">
        <v>6</v>
      </c>
      <c r="I4" s="21"/>
      <c r="J4" s="20" t="s">
        <v>9</v>
      </c>
      <c r="K4" s="21"/>
    </row>
    <row r="5" spans="1:11" ht="26" customHeight="1" thickBot="1" x14ac:dyDescent="0.25">
      <c r="A5" s="26"/>
      <c r="B5" s="10"/>
      <c r="C5" s="1" t="s">
        <v>5</v>
      </c>
      <c r="D5" s="10"/>
      <c r="E5" s="1" t="s">
        <v>5</v>
      </c>
      <c r="F5" s="10"/>
      <c r="G5" s="1" t="s">
        <v>5</v>
      </c>
      <c r="H5" s="10"/>
      <c r="I5" s="1" t="s">
        <v>5</v>
      </c>
      <c r="J5" s="10"/>
      <c r="K5" s="1" t="s">
        <v>5</v>
      </c>
    </row>
    <row r="6" spans="1:11" x14ac:dyDescent="0.2">
      <c r="A6" s="11">
        <v>36770</v>
      </c>
      <c r="B6" s="13">
        <f>D6+H6+J6</f>
        <v>233379.41800000001</v>
      </c>
      <c r="C6" s="14">
        <f>E6+I6+K6</f>
        <v>1615.817</v>
      </c>
      <c r="D6" s="13">
        <v>39638.909</v>
      </c>
      <c r="E6" s="14">
        <v>600.50900000000001</v>
      </c>
      <c r="F6" s="13" t="s">
        <v>14</v>
      </c>
      <c r="G6" s="14" t="s">
        <v>14</v>
      </c>
      <c r="H6" s="13">
        <v>30503.679</v>
      </c>
      <c r="I6" s="14">
        <v>230.63900000000001</v>
      </c>
      <c r="J6" s="13">
        <v>163236.82999999999</v>
      </c>
      <c r="K6" s="14">
        <v>784.66899999999998</v>
      </c>
    </row>
    <row r="7" spans="1:11" x14ac:dyDescent="0.2">
      <c r="A7" s="12">
        <v>36861</v>
      </c>
      <c r="B7" s="13">
        <f t="shared" ref="B7:B70" si="0">D7+H7+J7</f>
        <v>247392.99099999998</v>
      </c>
      <c r="C7" s="14">
        <f t="shared" ref="C7:C70" si="1">E7+I7+K7</f>
        <v>1628.479</v>
      </c>
      <c r="D7" s="13">
        <v>40891.686000000002</v>
      </c>
      <c r="E7" s="14">
        <v>623.11599999999999</v>
      </c>
      <c r="F7" s="13" t="s">
        <v>14</v>
      </c>
      <c r="G7" s="14" t="s">
        <v>14</v>
      </c>
      <c r="H7" s="13">
        <v>32631.962</v>
      </c>
      <c r="I7" s="14">
        <v>221.48400000000001</v>
      </c>
      <c r="J7" s="13">
        <v>173869.34299999999</v>
      </c>
      <c r="K7" s="14">
        <v>783.87900000000002</v>
      </c>
    </row>
    <row r="8" spans="1:11" x14ac:dyDescent="0.2">
      <c r="A8" s="12">
        <v>36951</v>
      </c>
      <c r="B8" s="13">
        <f t="shared" si="0"/>
        <v>255727.02799999999</v>
      </c>
      <c r="C8" s="14">
        <f t="shared" si="1"/>
        <v>1598.1</v>
      </c>
      <c r="D8" s="13">
        <v>40378.440999999999</v>
      </c>
      <c r="E8" s="14">
        <v>599.73199999999997</v>
      </c>
      <c r="F8" s="13" t="s">
        <v>14</v>
      </c>
      <c r="G8" s="14" t="s">
        <v>14</v>
      </c>
      <c r="H8" s="13">
        <v>35065.184999999998</v>
      </c>
      <c r="I8" s="14">
        <v>204.37700000000001</v>
      </c>
      <c r="J8" s="13">
        <v>180283.402</v>
      </c>
      <c r="K8" s="14">
        <v>793.99099999999999</v>
      </c>
    </row>
    <row r="9" spans="1:11" x14ac:dyDescent="0.2">
      <c r="A9" s="12">
        <v>37043</v>
      </c>
      <c r="B9" s="13">
        <f t="shared" si="0"/>
        <v>270328.93</v>
      </c>
      <c r="C9" s="14">
        <f t="shared" si="1"/>
        <v>1524.002</v>
      </c>
      <c r="D9" s="13">
        <v>42562.513999999996</v>
      </c>
      <c r="E9" s="14">
        <v>503.24</v>
      </c>
      <c r="F9" s="13" t="s">
        <v>14</v>
      </c>
      <c r="G9" s="14" t="s">
        <v>14</v>
      </c>
      <c r="H9" s="13">
        <v>37401.775999999998</v>
      </c>
      <c r="I9" s="14">
        <v>217.97800000000001</v>
      </c>
      <c r="J9" s="13">
        <v>190364.64</v>
      </c>
      <c r="K9" s="14">
        <v>802.78399999999999</v>
      </c>
    </row>
    <row r="10" spans="1:11" x14ac:dyDescent="0.2">
      <c r="A10" s="12">
        <v>37135</v>
      </c>
      <c r="B10" s="13">
        <f t="shared" si="0"/>
        <v>276052.739</v>
      </c>
      <c r="C10" s="14">
        <f t="shared" si="1"/>
        <v>1581.8810000000001</v>
      </c>
      <c r="D10" s="13">
        <v>42829.55</v>
      </c>
      <c r="E10" s="14">
        <v>508.88600000000002</v>
      </c>
      <c r="F10" s="13" t="s">
        <v>14</v>
      </c>
      <c r="G10" s="14" t="s">
        <v>14</v>
      </c>
      <c r="H10" s="13">
        <v>37727.887000000002</v>
      </c>
      <c r="I10" s="14">
        <v>227.96700000000001</v>
      </c>
      <c r="J10" s="13">
        <v>195495.302</v>
      </c>
      <c r="K10" s="14">
        <v>845.02800000000002</v>
      </c>
    </row>
    <row r="11" spans="1:11" x14ac:dyDescent="0.2">
      <c r="A11" s="12">
        <v>37226</v>
      </c>
      <c r="B11" s="13">
        <f t="shared" si="0"/>
        <v>287715.641</v>
      </c>
      <c r="C11" s="14">
        <f t="shared" si="1"/>
        <v>1568.645</v>
      </c>
      <c r="D11" s="13">
        <v>44240.330999999998</v>
      </c>
      <c r="E11" s="14">
        <v>475.73</v>
      </c>
      <c r="F11" s="13" t="s">
        <v>14</v>
      </c>
      <c r="G11" s="14" t="s">
        <v>14</v>
      </c>
      <c r="H11" s="13">
        <v>40701.175999999999</v>
      </c>
      <c r="I11" s="14">
        <v>216.16300000000001</v>
      </c>
      <c r="J11" s="13">
        <v>202774.13399999999</v>
      </c>
      <c r="K11" s="14">
        <v>876.75199999999995</v>
      </c>
    </row>
    <row r="12" spans="1:11" x14ac:dyDescent="0.2">
      <c r="A12" s="12">
        <v>37316</v>
      </c>
      <c r="B12" s="13">
        <f t="shared" si="0"/>
        <v>299143.95600000001</v>
      </c>
      <c r="C12" s="14">
        <f t="shared" si="1"/>
        <v>1701.0949999999998</v>
      </c>
      <c r="D12" s="13">
        <v>45559.253999999994</v>
      </c>
      <c r="E12" s="14">
        <v>494.83699999999999</v>
      </c>
      <c r="F12" s="13">
        <v>42173.699000000001</v>
      </c>
      <c r="G12" s="14" t="s">
        <v>14</v>
      </c>
      <c r="H12" s="13">
        <v>42432.767</v>
      </c>
      <c r="I12" s="14">
        <v>266.98200000000003</v>
      </c>
      <c r="J12" s="13">
        <v>211151.935</v>
      </c>
      <c r="K12" s="14">
        <v>939.27599999999995</v>
      </c>
    </row>
    <row r="13" spans="1:11" x14ac:dyDescent="0.2">
      <c r="A13" s="12">
        <v>37408</v>
      </c>
      <c r="B13" s="13">
        <f t="shared" si="0"/>
        <v>316553.24099999998</v>
      </c>
      <c r="C13" s="14">
        <f t="shared" si="1"/>
        <v>1765.855</v>
      </c>
      <c r="D13" s="13">
        <v>48806.54</v>
      </c>
      <c r="E13" s="14">
        <v>531.63800000000003</v>
      </c>
      <c r="F13" s="13">
        <v>45397.148000000001</v>
      </c>
      <c r="G13" s="14" t="s">
        <v>14</v>
      </c>
      <c r="H13" s="13">
        <v>45108.839</v>
      </c>
      <c r="I13" s="14">
        <v>247.59899999999999</v>
      </c>
      <c r="J13" s="13">
        <v>222637.86199999999</v>
      </c>
      <c r="K13" s="14">
        <v>986.61800000000005</v>
      </c>
    </row>
    <row r="14" spans="1:11" x14ac:dyDescent="0.2">
      <c r="A14" s="12">
        <v>37500</v>
      </c>
      <c r="B14" s="13">
        <f t="shared" si="0"/>
        <v>330987.413</v>
      </c>
      <c r="C14" s="14">
        <f t="shared" si="1"/>
        <v>1811.117</v>
      </c>
      <c r="D14" s="13">
        <v>51652.986000000004</v>
      </c>
      <c r="E14" s="14">
        <v>522.63699999999994</v>
      </c>
      <c r="F14" s="13">
        <v>47242.228999999999</v>
      </c>
      <c r="G14" s="14" t="s">
        <v>14</v>
      </c>
      <c r="H14" s="13">
        <v>47759.813000000002</v>
      </c>
      <c r="I14" s="14">
        <v>252.88499999999999</v>
      </c>
      <c r="J14" s="13">
        <v>231574.614</v>
      </c>
      <c r="K14" s="14">
        <v>1035.595</v>
      </c>
    </row>
    <row r="15" spans="1:11" x14ac:dyDescent="0.2">
      <c r="A15" s="12">
        <v>37591</v>
      </c>
      <c r="B15" s="13">
        <f t="shared" si="0"/>
        <v>340072.27799999999</v>
      </c>
      <c r="C15" s="14">
        <f t="shared" si="1"/>
        <v>1697.2429999999999</v>
      </c>
      <c r="D15" s="13">
        <v>54678.846999999994</v>
      </c>
      <c r="E15" s="14">
        <v>474.577</v>
      </c>
      <c r="F15" s="13">
        <v>50311.026999999995</v>
      </c>
      <c r="G15" s="14" t="s">
        <v>14</v>
      </c>
      <c r="H15" s="13">
        <v>53672.182999999997</v>
      </c>
      <c r="I15" s="14">
        <v>226.33600000000001</v>
      </c>
      <c r="J15" s="13">
        <v>231721.24799999999</v>
      </c>
      <c r="K15" s="14">
        <v>996.33</v>
      </c>
    </row>
    <row r="16" spans="1:11" x14ac:dyDescent="0.2">
      <c r="A16" s="12">
        <v>37681</v>
      </c>
      <c r="B16" s="13">
        <f t="shared" si="0"/>
        <v>353951.90099999995</v>
      </c>
      <c r="C16" s="14">
        <f t="shared" si="1"/>
        <v>1676.402</v>
      </c>
      <c r="D16" s="13">
        <v>54552.512999999999</v>
      </c>
      <c r="E16" s="14">
        <v>457.60899999999998</v>
      </c>
      <c r="F16" s="13">
        <v>50629.629000000001</v>
      </c>
      <c r="G16" s="14" t="s">
        <v>14</v>
      </c>
      <c r="H16" s="13">
        <v>58622.175000000003</v>
      </c>
      <c r="I16" s="14">
        <v>219.42500000000001</v>
      </c>
      <c r="J16" s="13">
        <v>240777.21299999999</v>
      </c>
      <c r="K16" s="14">
        <v>999.36800000000005</v>
      </c>
    </row>
    <row r="17" spans="1:11" x14ac:dyDescent="0.2">
      <c r="A17" s="12">
        <v>37773</v>
      </c>
      <c r="B17" s="13">
        <f t="shared" si="0"/>
        <v>374805.25100000005</v>
      </c>
      <c r="C17" s="14">
        <f t="shared" si="1"/>
        <v>1660.9549999999999</v>
      </c>
      <c r="D17" s="13">
        <v>56982.535000000003</v>
      </c>
      <c r="E17" s="14">
        <v>447.90499999999997</v>
      </c>
      <c r="F17" s="13">
        <v>52739.377</v>
      </c>
      <c r="G17" s="14" t="s">
        <v>14</v>
      </c>
      <c r="H17" s="13">
        <v>64553.391000000003</v>
      </c>
      <c r="I17" s="14">
        <v>243.96600000000001</v>
      </c>
      <c r="J17" s="13">
        <v>253269.32500000001</v>
      </c>
      <c r="K17" s="14">
        <v>969.08399999999995</v>
      </c>
    </row>
    <row r="18" spans="1:11" x14ac:dyDescent="0.2">
      <c r="A18" s="12">
        <v>37865</v>
      </c>
      <c r="B18" s="13">
        <f t="shared" si="0"/>
        <v>390510.32899999997</v>
      </c>
      <c r="C18" s="14">
        <f t="shared" si="1"/>
        <v>1727.134</v>
      </c>
      <c r="D18" s="13">
        <v>59488.387000000002</v>
      </c>
      <c r="E18" s="14">
        <v>462.90499999999997</v>
      </c>
      <c r="F18" s="13">
        <v>54894.264000000003</v>
      </c>
      <c r="G18" s="14" t="s">
        <v>14</v>
      </c>
      <c r="H18" s="13">
        <v>69686.880999999994</v>
      </c>
      <c r="I18" s="14">
        <v>254.477</v>
      </c>
      <c r="J18" s="13">
        <v>261335.06099999999</v>
      </c>
      <c r="K18" s="14">
        <v>1009.752</v>
      </c>
    </row>
    <row r="19" spans="1:11" x14ac:dyDescent="0.2">
      <c r="A19" s="12">
        <v>37956</v>
      </c>
      <c r="B19" s="13">
        <f t="shared" si="0"/>
        <v>410809.011</v>
      </c>
      <c r="C19" s="14">
        <f t="shared" si="1"/>
        <v>1851.123</v>
      </c>
      <c r="D19" s="13">
        <v>62999.260999999999</v>
      </c>
      <c r="E19" s="14">
        <v>497.02600000000001</v>
      </c>
      <c r="F19" s="13">
        <v>57647.427000000003</v>
      </c>
      <c r="G19" s="14" t="s">
        <v>14</v>
      </c>
      <c r="H19" s="13">
        <v>76682.069000000003</v>
      </c>
      <c r="I19" s="14">
        <v>409.91699999999997</v>
      </c>
      <c r="J19" s="13">
        <v>271127.68099999998</v>
      </c>
      <c r="K19" s="14">
        <v>944.18</v>
      </c>
    </row>
    <row r="20" spans="1:11" x14ac:dyDescent="0.2">
      <c r="A20" s="12">
        <v>38047</v>
      </c>
      <c r="B20" s="13">
        <f t="shared" si="0"/>
        <v>433036.78</v>
      </c>
      <c r="C20" s="14">
        <f t="shared" si="1"/>
        <v>1827.1959999999999</v>
      </c>
      <c r="D20" s="13">
        <v>65652.626000000004</v>
      </c>
      <c r="E20" s="14">
        <v>521.86500000000001</v>
      </c>
      <c r="F20" s="13">
        <v>61416.873000000007</v>
      </c>
      <c r="G20" s="14" t="s">
        <v>14</v>
      </c>
      <c r="H20" s="13">
        <v>83793.452999999994</v>
      </c>
      <c r="I20" s="14">
        <v>372.15</v>
      </c>
      <c r="J20" s="13">
        <v>283590.701</v>
      </c>
      <c r="K20" s="14">
        <v>933.18100000000004</v>
      </c>
    </row>
    <row r="21" spans="1:11" x14ac:dyDescent="0.2">
      <c r="A21" s="12">
        <v>38139</v>
      </c>
      <c r="B21" s="13">
        <f t="shared" si="0"/>
        <v>459682.47399999999</v>
      </c>
      <c r="C21" s="14">
        <f t="shared" si="1"/>
        <v>1802.297</v>
      </c>
      <c r="D21" s="13">
        <v>69846.786999999997</v>
      </c>
      <c r="E21" s="14">
        <v>599.29700000000003</v>
      </c>
      <c r="F21" s="13">
        <v>65284.260999999999</v>
      </c>
      <c r="G21" s="14" t="s">
        <v>14</v>
      </c>
      <c r="H21" s="13">
        <v>93327.771999999997</v>
      </c>
      <c r="I21" s="14">
        <v>298.07400000000001</v>
      </c>
      <c r="J21" s="13">
        <v>296507.91499999998</v>
      </c>
      <c r="K21" s="14">
        <v>904.92600000000004</v>
      </c>
    </row>
    <row r="22" spans="1:11" x14ac:dyDescent="0.2">
      <c r="A22" s="12">
        <v>38231</v>
      </c>
      <c r="B22" s="13">
        <f t="shared" si="0"/>
        <v>483238.74</v>
      </c>
      <c r="C22" s="14">
        <f t="shared" si="1"/>
        <v>1834.932</v>
      </c>
      <c r="D22" s="13">
        <v>73005.664999999994</v>
      </c>
      <c r="E22" s="14">
        <v>545.33399999999995</v>
      </c>
      <c r="F22" s="13">
        <v>68344.771999999997</v>
      </c>
      <c r="G22" s="14" t="s">
        <v>14</v>
      </c>
      <c r="H22" s="13">
        <v>100777.239</v>
      </c>
      <c r="I22" s="14">
        <v>343.05700000000002</v>
      </c>
      <c r="J22" s="13">
        <v>309455.83600000001</v>
      </c>
      <c r="K22" s="14">
        <v>946.54100000000005</v>
      </c>
    </row>
    <row r="23" spans="1:11" x14ac:dyDescent="0.2">
      <c r="A23" s="12">
        <v>38322</v>
      </c>
      <c r="B23" s="13">
        <f t="shared" si="0"/>
        <v>514529.57299999997</v>
      </c>
      <c r="C23" s="14">
        <f t="shared" si="1"/>
        <v>2023.4749999999999</v>
      </c>
      <c r="D23" s="13">
        <v>75915.775000000009</v>
      </c>
      <c r="E23" s="14">
        <v>597.29600000000005</v>
      </c>
      <c r="F23" s="13">
        <v>70928.118000000002</v>
      </c>
      <c r="G23" s="14" t="s">
        <v>14</v>
      </c>
      <c r="H23" s="13">
        <v>110127.04700000001</v>
      </c>
      <c r="I23" s="14">
        <v>507.33699999999999</v>
      </c>
      <c r="J23" s="13">
        <v>328486.75099999999</v>
      </c>
      <c r="K23" s="14">
        <v>918.84199999999998</v>
      </c>
    </row>
    <row r="24" spans="1:11" x14ac:dyDescent="0.2">
      <c r="A24" s="12">
        <v>38412</v>
      </c>
      <c r="B24" s="13">
        <f t="shared" si="0"/>
        <v>546577.52500000002</v>
      </c>
      <c r="C24" s="14">
        <f t="shared" si="1"/>
        <v>2132.1989999999996</v>
      </c>
      <c r="D24" s="13">
        <v>81258.433999999994</v>
      </c>
      <c r="E24" s="14">
        <v>600.49699999999996</v>
      </c>
      <c r="F24" s="13">
        <v>76099.517999999996</v>
      </c>
      <c r="G24" s="14" t="s">
        <v>14</v>
      </c>
      <c r="H24" s="13">
        <v>119468.603</v>
      </c>
      <c r="I24" s="14">
        <v>498.75900000000001</v>
      </c>
      <c r="J24" s="13">
        <v>345850.48800000001</v>
      </c>
      <c r="K24" s="14">
        <v>1032.943</v>
      </c>
    </row>
    <row r="25" spans="1:11" x14ac:dyDescent="0.2">
      <c r="A25" s="12">
        <v>38504</v>
      </c>
      <c r="B25" s="13">
        <f t="shared" si="0"/>
        <v>609424.99</v>
      </c>
      <c r="C25" s="14">
        <f t="shared" si="1"/>
        <v>2688.1889999999999</v>
      </c>
      <c r="D25" s="13">
        <v>87162.68</v>
      </c>
      <c r="E25" s="14">
        <v>659.78200000000004</v>
      </c>
      <c r="F25" s="13">
        <v>81996.601999999999</v>
      </c>
      <c r="G25" s="14">
        <v>579.58899999999994</v>
      </c>
      <c r="H25" s="13">
        <v>133193.03400000001</v>
      </c>
      <c r="I25" s="14">
        <v>501.97199999999998</v>
      </c>
      <c r="J25" s="13">
        <v>389069.27600000001</v>
      </c>
      <c r="K25" s="14">
        <v>1526.4349999999999</v>
      </c>
    </row>
    <row r="26" spans="1:11" x14ac:dyDescent="0.2">
      <c r="A26" s="12">
        <v>38596</v>
      </c>
      <c r="B26" s="13">
        <f t="shared" si="0"/>
        <v>646704.98499999999</v>
      </c>
      <c r="C26" s="14">
        <f t="shared" si="1"/>
        <v>2885.1109999999999</v>
      </c>
      <c r="D26" s="13">
        <v>91681.442999999999</v>
      </c>
      <c r="E26" s="14">
        <v>707.24800000000005</v>
      </c>
      <c r="F26" s="13">
        <v>86661.437000000005</v>
      </c>
      <c r="G26" s="14">
        <v>618.14300000000003</v>
      </c>
      <c r="H26" s="13">
        <v>142571.35999999999</v>
      </c>
      <c r="I26" s="14">
        <v>553.42399999999998</v>
      </c>
      <c r="J26" s="13">
        <v>412452.18199999997</v>
      </c>
      <c r="K26" s="14">
        <v>1624.4390000000001</v>
      </c>
    </row>
    <row r="27" spans="1:11" x14ac:dyDescent="0.2">
      <c r="A27" s="12">
        <v>38687</v>
      </c>
      <c r="B27" s="13">
        <f t="shared" si="0"/>
        <v>699612.69799999997</v>
      </c>
      <c r="C27" s="14">
        <f t="shared" si="1"/>
        <v>2860.0819999999999</v>
      </c>
      <c r="D27" s="13">
        <v>97422.676000000007</v>
      </c>
      <c r="E27" s="14">
        <v>697.77800000000002</v>
      </c>
      <c r="F27" s="13">
        <v>91624.479000000007</v>
      </c>
      <c r="G27" s="14">
        <v>612.702</v>
      </c>
      <c r="H27" s="13">
        <v>159443.47099999999</v>
      </c>
      <c r="I27" s="14">
        <v>570.39599999999996</v>
      </c>
      <c r="J27" s="13">
        <v>442746.55099999998</v>
      </c>
      <c r="K27" s="14">
        <v>1591.9079999999999</v>
      </c>
    </row>
    <row r="28" spans="1:11" x14ac:dyDescent="0.2">
      <c r="A28" s="12">
        <v>38777</v>
      </c>
      <c r="B28" s="13">
        <f t="shared" si="0"/>
        <v>749824.35400000005</v>
      </c>
      <c r="C28" s="14">
        <f t="shared" si="1"/>
        <v>2991.788</v>
      </c>
      <c r="D28" s="13">
        <v>102994.761</v>
      </c>
      <c r="E28" s="14">
        <v>679.73900000000003</v>
      </c>
      <c r="F28" s="13">
        <v>96598.986000000004</v>
      </c>
      <c r="G28" s="14">
        <v>589.45699999999999</v>
      </c>
      <c r="H28" s="13">
        <v>178496.06400000001</v>
      </c>
      <c r="I28" s="14">
        <v>578.64499999999998</v>
      </c>
      <c r="J28" s="13">
        <v>468333.52899999998</v>
      </c>
      <c r="K28" s="14">
        <v>1733.404</v>
      </c>
    </row>
    <row r="29" spans="1:11" x14ac:dyDescent="0.2">
      <c r="A29" s="12">
        <v>38869</v>
      </c>
      <c r="B29" s="13">
        <f t="shared" si="0"/>
        <v>804172.98499999999</v>
      </c>
      <c r="C29" s="14">
        <f t="shared" si="1"/>
        <v>3172.6660000000002</v>
      </c>
      <c r="D29" s="13">
        <v>112694.306</v>
      </c>
      <c r="E29" s="14">
        <v>709.10199999999998</v>
      </c>
      <c r="F29" s="13">
        <v>105994.86</v>
      </c>
      <c r="G29" s="14">
        <v>616.93399999999997</v>
      </c>
      <c r="H29" s="13">
        <v>195595.864</v>
      </c>
      <c r="I29" s="14">
        <v>640.40800000000002</v>
      </c>
      <c r="J29" s="13">
        <v>495882.815</v>
      </c>
      <c r="K29" s="14">
        <v>1823.1559999999999</v>
      </c>
    </row>
    <row r="30" spans="1:11" x14ac:dyDescent="0.2">
      <c r="A30" s="12">
        <v>38961</v>
      </c>
      <c r="B30" s="13">
        <f t="shared" si="0"/>
        <v>853177.25800000003</v>
      </c>
      <c r="C30" s="14">
        <f t="shared" si="1"/>
        <v>3506.828</v>
      </c>
      <c r="D30" s="13">
        <v>123570.17</v>
      </c>
      <c r="E30" s="14">
        <v>753.91600000000005</v>
      </c>
      <c r="F30" s="13">
        <v>115051.004</v>
      </c>
      <c r="G30" s="14">
        <v>650.58299999999997</v>
      </c>
      <c r="H30" s="13">
        <v>213077.03</v>
      </c>
      <c r="I30" s="14">
        <v>701.19399999999996</v>
      </c>
      <c r="J30" s="13">
        <v>516530.05800000002</v>
      </c>
      <c r="K30" s="14">
        <v>2051.7179999999998</v>
      </c>
    </row>
    <row r="31" spans="1:11" x14ac:dyDescent="0.2">
      <c r="A31" s="12">
        <v>39052</v>
      </c>
      <c r="B31" s="13">
        <f t="shared" si="0"/>
        <v>913095.90700000001</v>
      </c>
      <c r="C31" s="14">
        <f t="shared" si="1"/>
        <v>3391.2219999999998</v>
      </c>
      <c r="D31" s="13">
        <v>129877.35</v>
      </c>
      <c r="E31" s="14">
        <v>591.14599999999996</v>
      </c>
      <c r="F31" s="13">
        <v>120708.92</v>
      </c>
      <c r="G31" s="14">
        <v>472.50299999999999</v>
      </c>
      <c r="H31" s="13">
        <v>239911.41699999999</v>
      </c>
      <c r="I31" s="14">
        <v>664.96199999999999</v>
      </c>
      <c r="J31" s="13">
        <v>543307.14</v>
      </c>
      <c r="K31" s="14">
        <v>2135.114</v>
      </c>
    </row>
    <row r="32" spans="1:11" x14ac:dyDescent="0.2">
      <c r="A32" s="12">
        <v>39142</v>
      </c>
      <c r="B32" s="13">
        <f t="shared" si="0"/>
        <v>959077.50899999996</v>
      </c>
      <c r="C32" s="14">
        <f t="shared" si="1"/>
        <v>3946.7739999999999</v>
      </c>
      <c r="D32" s="13">
        <v>133773.07499999998</v>
      </c>
      <c r="E32" s="14">
        <v>656.423</v>
      </c>
      <c r="F32" s="13">
        <v>123746.524</v>
      </c>
      <c r="G32" s="14">
        <v>516.548</v>
      </c>
      <c r="H32" s="13">
        <v>260507.28200000001</v>
      </c>
      <c r="I32" s="14">
        <v>766.28700000000003</v>
      </c>
      <c r="J32" s="13">
        <v>564797.152</v>
      </c>
      <c r="K32" s="14">
        <v>2524.0639999999999</v>
      </c>
    </row>
    <row r="33" spans="1:11" x14ac:dyDescent="0.2">
      <c r="A33" s="12">
        <v>39234</v>
      </c>
      <c r="B33" s="13">
        <f t="shared" si="0"/>
        <v>1006355.4240000001</v>
      </c>
      <c r="C33" s="14">
        <f t="shared" si="1"/>
        <v>4456.5689999999995</v>
      </c>
      <c r="D33" s="13">
        <v>140718.92200000002</v>
      </c>
      <c r="E33" s="14">
        <v>678.14200000000005</v>
      </c>
      <c r="F33" s="13">
        <v>130285.389</v>
      </c>
      <c r="G33" s="14">
        <v>531.29500000000007</v>
      </c>
      <c r="H33" s="13">
        <v>277661.13400000002</v>
      </c>
      <c r="I33" s="14">
        <v>909.072</v>
      </c>
      <c r="J33" s="13">
        <v>587975.36800000002</v>
      </c>
      <c r="K33" s="14">
        <v>2869.355</v>
      </c>
    </row>
    <row r="34" spans="1:11" x14ac:dyDescent="0.2">
      <c r="A34" s="12">
        <v>39326</v>
      </c>
      <c r="B34" s="13">
        <f t="shared" si="0"/>
        <v>1038377.7390000001</v>
      </c>
      <c r="C34" s="14">
        <f t="shared" si="1"/>
        <v>5561.8940000000002</v>
      </c>
      <c r="D34" s="13">
        <v>146407.89299999998</v>
      </c>
      <c r="E34" s="14">
        <v>833.09400000000005</v>
      </c>
      <c r="F34" s="13">
        <v>135008.065</v>
      </c>
      <c r="G34" s="14">
        <v>666.01700000000005</v>
      </c>
      <c r="H34" s="13">
        <v>288426.51</v>
      </c>
      <c r="I34" s="14">
        <v>1067.0999999999999</v>
      </c>
      <c r="J34" s="13">
        <v>603543.33600000001</v>
      </c>
      <c r="K34" s="14">
        <v>3661.7</v>
      </c>
    </row>
    <row r="35" spans="1:11" x14ac:dyDescent="0.2">
      <c r="A35" s="12">
        <v>39417</v>
      </c>
      <c r="B35" s="13">
        <f t="shared" si="0"/>
        <v>1064558.0619999999</v>
      </c>
      <c r="C35" s="14">
        <f t="shared" si="1"/>
        <v>6848.9920000000002</v>
      </c>
      <c r="D35" s="13">
        <v>149041.70699999999</v>
      </c>
      <c r="E35" s="14">
        <v>1069.3530000000001</v>
      </c>
      <c r="F35" s="13">
        <v>136597.16200000001</v>
      </c>
      <c r="G35" s="14">
        <v>885.13900000000001</v>
      </c>
      <c r="H35" s="13">
        <v>299003.25</v>
      </c>
      <c r="I35" s="14">
        <v>1570.6</v>
      </c>
      <c r="J35" s="13">
        <v>616513.10499999998</v>
      </c>
      <c r="K35" s="14">
        <v>4209.0389999999998</v>
      </c>
    </row>
    <row r="36" spans="1:11" x14ac:dyDescent="0.2">
      <c r="A36" s="12">
        <v>39508</v>
      </c>
      <c r="B36" s="13">
        <f t="shared" si="0"/>
        <v>1084769.4079999998</v>
      </c>
      <c r="C36" s="14">
        <f t="shared" si="1"/>
        <v>10572.839</v>
      </c>
      <c r="D36" s="13">
        <v>150145.75399999999</v>
      </c>
      <c r="E36" s="14">
        <v>1810.9469999999999</v>
      </c>
      <c r="F36" s="13">
        <v>137003.622</v>
      </c>
      <c r="G36" s="14">
        <v>1559.9589999999998</v>
      </c>
      <c r="H36" s="13">
        <v>307280.48499999999</v>
      </c>
      <c r="I36" s="14">
        <v>2838.4749999999999</v>
      </c>
      <c r="J36" s="13">
        <v>627343.16899999999</v>
      </c>
      <c r="K36" s="14">
        <v>5923.4170000000004</v>
      </c>
    </row>
    <row r="37" spans="1:11" x14ac:dyDescent="0.2">
      <c r="A37" s="12">
        <v>39600</v>
      </c>
      <c r="B37" s="13">
        <f t="shared" si="0"/>
        <v>1097585.679</v>
      </c>
      <c r="C37" s="14">
        <f t="shared" si="1"/>
        <v>17342.804</v>
      </c>
      <c r="D37" s="13">
        <v>151442.723</v>
      </c>
      <c r="E37" s="14">
        <v>3131.71</v>
      </c>
      <c r="F37" s="13">
        <v>137493.049</v>
      </c>
      <c r="G37" s="14">
        <v>2745.498</v>
      </c>
      <c r="H37" s="13">
        <v>308965.29700000002</v>
      </c>
      <c r="I37" s="14">
        <v>6145.183</v>
      </c>
      <c r="J37" s="13">
        <v>637177.65899999999</v>
      </c>
      <c r="K37" s="14">
        <v>8065.9110000000001</v>
      </c>
    </row>
    <row r="38" spans="1:11" x14ac:dyDescent="0.2">
      <c r="A38" s="12">
        <v>39692</v>
      </c>
      <c r="B38" s="13">
        <f t="shared" si="0"/>
        <v>1106665.28</v>
      </c>
      <c r="C38" s="14">
        <f t="shared" si="1"/>
        <v>31135.727999999999</v>
      </c>
      <c r="D38" s="13">
        <v>151867.05300000001</v>
      </c>
      <c r="E38" s="14">
        <v>5289.2460000000001</v>
      </c>
      <c r="F38" s="13">
        <v>137689.88399999999</v>
      </c>
      <c r="G38" s="14">
        <v>4681.9409999999998</v>
      </c>
      <c r="H38" s="13">
        <v>311153.72399999999</v>
      </c>
      <c r="I38" s="14">
        <v>14334.142</v>
      </c>
      <c r="J38" s="13">
        <v>643644.50300000003</v>
      </c>
      <c r="K38" s="14">
        <v>11512.34</v>
      </c>
    </row>
    <row r="39" spans="1:11" x14ac:dyDescent="0.2">
      <c r="A39" s="12">
        <v>39783</v>
      </c>
      <c r="B39" s="13">
        <f t="shared" si="0"/>
        <v>1107689.5580000002</v>
      </c>
      <c r="C39" s="14">
        <f t="shared" si="1"/>
        <v>41533.642</v>
      </c>
      <c r="D39" s="13">
        <v>147295.95200000002</v>
      </c>
      <c r="E39" s="14">
        <v>7304.5910000000003</v>
      </c>
      <c r="F39" s="13">
        <v>134677.288</v>
      </c>
      <c r="G39" s="14">
        <v>6594.3879999999999</v>
      </c>
      <c r="H39" s="13">
        <v>313668.06099999999</v>
      </c>
      <c r="I39" s="14">
        <v>19279.005000000001</v>
      </c>
      <c r="J39" s="13">
        <v>646725.54500000004</v>
      </c>
      <c r="K39" s="14">
        <v>14950.046</v>
      </c>
    </row>
    <row r="40" spans="1:11" x14ac:dyDescent="0.2">
      <c r="A40" s="12">
        <v>39873</v>
      </c>
      <c r="B40" s="13">
        <f t="shared" si="0"/>
        <v>1101941.523</v>
      </c>
      <c r="C40" s="14">
        <f t="shared" si="1"/>
        <v>52502.414999999994</v>
      </c>
      <c r="D40" s="13">
        <v>139577.76800000001</v>
      </c>
      <c r="E40" s="14">
        <v>9546.5069999999996</v>
      </c>
      <c r="F40" s="13">
        <v>120117.95999999999</v>
      </c>
      <c r="G40" s="14">
        <v>8583.8559999999998</v>
      </c>
      <c r="H40" s="13">
        <v>319305.20899999997</v>
      </c>
      <c r="I40" s="14">
        <v>25179.339</v>
      </c>
      <c r="J40" s="13">
        <v>643058.54599999997</v>
      </c>
      <c r="K40" s="14">
        <v>17776.569</v>
      </c>
    </row>
    <row r="41" spans="1:11" x14ac:dyDescent="0.2">
      <c r="A41" s="12">
        <v>39965</v>
      </c>
      <c r="B41" s="13">
        <f t="shared" si="0"/>
        <v>1095453.402</v>
      </c>
      <c r="C41" s="14">
        <f t="shared" si="1"/>
        <v>55496.483</v>
      </c>
      <c r="D41" s="13">
        <v>131976.01699999999</v>
      </c>
      <c r="E41" s="14">
        <v>10357.418</v>
      </c>
      <c r="F41" s="13">
        <v>113885.933</v>
      </c>
      <c r="G41" s="14">
        <v>9293.7569999999996</v>
      </c>
      <c r="H41" s="13">
        <v>320398.65100000001</v>
      </c>
      <c r="I41" s="14">
        <v>26354.383000000002</v>
      </c>
      <c r="J41" s="13">
        <v>643078.73400000005</v>
      </c>
      <c r="K41" s="14">
        <v>18784.682000000001</v>
      </c>
    </row>
    <row r="42" spans="1:11" x14ac:dyDescent="0.2">
      <c r="A42" s="12">
        <v>40057</v>
      </c>
      <c r="B42" s="13">
        <f t="shared" si="0"/>
        <v>1095358.2860000001</v>
      </c>
      <c r="C42" s="14">
        <f t="shared" si="1"/>
        <v>57754.583000000006</v>
      </c>
      <c r="D42" s="13">
        <v>131164.772</v>
      </c>
      <c r="E42" s="14">
        <v>10615.609</v>
      </c>
      <c r="F42" s="13">
        <v>113300.98699999999</v>
      </c>
      <c r="G42" s="14">
        <v>9474.8410000000003</v>
      </c>
      <c r="H42" s="13">
        <v>320225.34399999998</v>
      </c>
      <c r="I42" s="14">
        <v>28021.093000000001</v>
      </c>
      <c r="J42" s="13">
        <v>643968.17000000004</v>
      </c>
      <c r="K42" s="14">
        <v>19117.881000000001</v>
      </c>
    </row>
    <row r="43" spans="1:11" x14ac:dyDescent="0.2">
      <c r="A43" s="12">
        <v>40148</v>
      </c>
      <c r="B43" s="13">
        <f t="shared" si="0"/>
        <v>1093076.4410000001</v>
      </c>
      <c r="C43" s="14">
        <f t="shared" si="1"/>
        <v>61102.479000000007</v>
      </c>
      <c r="D43" s="13">
        <v>127899.474</v>
      </c>
      <c r="E43" s="14">
        <v>10875.848</v>
      </c>
      <c r="F43" s="13">
        <v>111559.94099999999</v>
      </c>
      <c r="G43" s="14">
        <v>9698.7129999999997</v>
      </c>
      <c r="H43" s="13">
        <v>319013.29499999998</v>
      </c>
      <c r="I43" s="14">
        <v>32287.393</v>
      </c>
      <c r="J43" s="13">
        <v>646163.67200000002</v>
      </c>
      <c r="K43" s="14">
        <v>17939.238000000001</v>
      </c>
    </row>
    <row r="44" spans="1:11" x14ac:dyDescent="0.2">
      <c r="A44" s="12">
        <v>40238</v>
      </c>
      <c r="B44" s="13">
        <f t="shared" si="0"/>
        <v>1090222.112</v>
      </c>
      <c r="C44" s="14">
        <f t="shared" si="1"/>
        <v>64225.689000000006</v>
      </c>
      <c r="D44" s="13">
        <v>124253.64200000001</v>
      </c>
      <c r="E44" s="14">
        <v>12245.698</v>
      </c>
      <c r="F44" s="13">
        <v>108145.001</v>
      </c>
      <c r="G44" s="14">
        <v>10721.325000000001</v>
      </c>
      <c r="H44" s="13">
        <v>318909.33100000001</v>
      </c>
      <c r="I44" s="14">
        <v>34776.841</v>
      </c>
      <c r="J44" s="13">
        <v>647059.13899999997</v>
      </c>
      <c r="K44" s="14">
        <v>17203.150000000001</v>
      </c>
    </row>
    <row r="45" spans="1:11" x14ac:dyDescent="0.2">
      <c r="A45" s="12">
        <v>40330</v>
      </c>
      <c r="B45" s="13">
        <f t="shared" si="0"/>
        <v>1092297.547</v>
      </c>
      <c r="C45" s="14">
        <f t="shared" si="1"/>
        <v>64338.649000000005</v>
      </c>
      <c r="D45" s="13">
        <v>121985.223</v>
      </c>
      <c r="E45" s="14">
        <v>12026.775</v>
      </c>
      <c r="F45" s="13">
        <v>105143.10399999999</v>
      </c>
      <c r="G45" s="14">
        <v>10596.992</v>
      </c>
      <c r="H45" s="13">
        <v>318335.63799999998</v>
      </c>
      <c r="I45" s="14">
        <v>36042.375</v>
      </c>
      <c r="J45" s="13">
        <v>651976.68599999999</v>
      </c>
      <c r="K45" s="14">
        <v>16269.499</v>
      </c>
    </row>
    <row r="46" spans="1:11" x14ac:dyDescent="0.2">
      <c r="A46" s="12">
        <v>40422</v>
      </c>
      <c r="B46" s="13">
        <f t="shared" si="0"/>
        <v>1086810.3399999999</v>
      </c>
      <c r="C46" s="14">
        <f t="shared" si="1"/>
        <v>66341.994999999995</v>
      </c>
      <c r="D46" s="13">
        <v>119550.887</v>
      </c>
      <c r="E46" s="14">
        <v>12413.491</v>
      </c>
      <c r="F46" s="13">
        <v>101960.586</v>
      </c>
      <c r="G46" s="14">
        <v>10964.593000000001</v>
      </c>
      <c r="H46" s="13">
        <v>316499.55599999998</v>
      </c>
      <c r="I46" s="14">
        <v>37545.972000000002</v>
      </c>
      <c r="J46" s="13">
        <v>650759.897</v>
      </c>
      <c r="K46" s="14">
        <v>16382.531999999999</v>
      </c>
    </row>
    <row r="47" spans="1:11" x14ac:dyDescent="0.2">
      <c r="A47" s="12">
        <v>40513</v>
      </c>
      <c r="B47" s="13">
        <f t="shared" si="0"/>
        <v>1079024.1780000001</v>
      </c>
      <c r="C47" s="14">
        <f t="shared" si="1"/>
        <v>72806.168000000005</v>
      </c>
      <c r="D47" s="13">
        <v>112516.826</v>
      </c>
      <c r="E47" s="14">
        <v>13690.204</v>
      </c>
      <c r="F47" s="13">
        <v>95423.585000000006</v>
      </c>
      <c r="G47" s="14">
        <v>12229.584000000001</v>
      </c>
      <c r="H47" s="13">
        <v>312231.63400000002</v>
      </c>
      <c r="I47" s="14">
        <v>43861.235000000001</v>
      </c>
      <c r="J47" s="13">
        <v>654275.71799999999</v>
      </c>
      <c r="K47" s="14">
        <v>15254.728999999999</v>
      </c>
    </row>
    <row r="48" spans="1:11" x14ac:dyDescent="0.2">
      <c r="A48" s="12">
        <v>40603</v>
      </c>
      <c r="B48" s="13">
        <f t="shared" si="0"/>
        <v>1066090.406</v>
      </c>
      <c r="C48" s="14">
        <f t="shared" si="1"/>
        <v>77116.491999999998</v>
      </c>
      <c r="D48" s="13">
        <v>107859.76999999999</v>
      </c>
      <c r="E48" s="14">
        <v>14412.191000000001</v>
      </c>
      <c r="F48" s="13">
        <v>91135.85100000001</v>
      </c>
      <c r="G48" s="14">
        <v>13205.759</v>
      </c>
      <c r="H48" s="13">
        <v>308673.88299999997</v>
      </c>
      <c r="I48" s="14">
        <v>47346.887999999999</v>
      </c>
      <c r="J48" s="13">
        <v>649556.75300000003</v>
      </c>
      <c r="K48" s="14">
        <v>15357.413</v>
      </c>
    </row>
    <row r="49" spans="1:11" x14ac:dyDescent="0.2">
      <c r="A49" s="12">
        <v>40695</v>
      </c>
      <c r="B49" s="13">
        <f t="shared" si="0"/>
        <v>1059442.17</v>
      </c>
      <c r="C49" s="14">
        <f t="shared" si="1"/>
        <v>85776.428</v>
      </c>
      <c r="D49" s="13">
        <v>103834.02499999999</v>
      </c>
      <c r="E49" s="14">
        <v>15348.523999999999</v>
      </c>
      <c r="F49" s="13">
        <v>87724.062000000005</v>
      </c>
      <c r="G49" s="14">
        <v>14121.224</v>
      </c>
      <c r="H49" s="13">
        <v>305159.19900000002</v>
      </c>
      <c r="I49" s="14">
        <v>54664.790999999997</v>
      </c>
      <c r="J49" s="13">
        <v>650448.946</v>
      </c>
      <c r="K49" s="14">
        <v>15763.112999999999</v>
      </c>
    </row>
    <row r="50" spans="1:11" x14ac:dyDescent="0.2">
      <c r="A50" s="12">
        <v>40787</v>
      </c>
      <c r="B50" s="13">
        <f t="shared" si="0"/>
        <v>1048044.1500000001</v>
      </c>
      <c r="C50" s="14">
        <f t="shared" si="1"/>
        <v>90411.561000000002</v>
      </c>
      <c r="D50" s="13">
        <v>100664.23299999999</v>
      </c>
      <c r="E50" s="14">
        <v>16281.994000000001</v>
      </c>
      <c r="F50" s="13">
        <v>84079.09199999999</v>
      </c>
      <c r="G50" s="14">
        <v>14974.702000000001</v>
      </c>
      <c r="H50" s="13">
        <v>300232.66100000002</v>
      </c>
      <c r="I50" s="14">
        <v>57337.142</v>
      </c>
      <c r="J50" s="13">
        <v>647147.25600000005</v>
      </c>
      <c r="K50" s="14">
        <v>16792.424999999999</v>
      </c>
    </row>
    <row r="51" spans="1:11" x14ac:dyDescent="0.2">
      <c r="A51" s="12">
        <v>40878</v>
      </c>
      <c r="B51" s="13">
        <f t="shared" si="0"/>
        <v>1035721.47</v>
      </c>
      <c r="C51" s="14">
        <f t="shared" si="1"/>
        <v>99287.963000000003</v>
      </c>
      <c r="D51" s="13">
        <v>96926.548999999999</v>
      </c>
      <c r="E51" s="14">
        <v>17822.255000000001</v>
      </c>
      <c r="F51" s="13">
        <v>80355.899999999994</v>
      </c>
      <c r="G51" s="14">
        <v>16400.067999999999</v>
      </c>
      <c r="H51" s="13">
        <v>295217.38900000002</v>
      </c>
      <c r="I51" s="14">
        <v>63666.262000000002</v>
      </c>
      <c r="J51" s="13">
        <v>643577.53200000001</v>
      </c>
      <c r="K51" s="14">
        <v>17799.446</v>
      </c>
    </row>
    <row r="52" spans="1:11" x14ac:dyDescent="0.2">
      <c r="A52" s="12">
        <v>40969</v>
      </c>
      <c r="B52" s="13">
        <f t="shared" si="0"/>
        <v>1024146.48</v>
      </c>
      <c r="C52" s="14">
        <f t="shared" si="1"/>
        <v>105017.008</v>
      </c>
      <c r="D52" s="13">
        <v>94631.532000000007</v>
      </c>
      <c r="E52" s="14">
        <v>19192.280999999999</v>
      </c>
      <c r="F52" s="13">
        <v>78143.758000000002</v>
      </c>
      <c r="G52" s="14">
        <v>17694.022999999997</v>
      </c>
      <c r="H52" s="13">
        <v>292596.321</v>
      </c>
      <c r="I52" s="14">
        <v>67213.717999999993</v>
      </c>
      <c r="J52" s="13">
        <v>636918.62699999998</v>
      </c>
      <c r="K52" s="14">
        <v>18611.008999999998</v>
      </c>
    </row>
    <row r="53" spans="1:11" x14ac:dyDescent="0.2">
      <c r="A53" s="12">
        <v>41061</v>
      </c>
      <c r="B53" s="13">
        <f t="shared" si="0"/>
        <v>1005971.9199999999</v>
      </c>
      <c r="C53" s="14">
        <f t="shared" si="1"/>
        <v>119604.14499999999</v>
      </c>
      <c r="D53" s="13">
        <v>90207.014999999999</v>
      </c>
      <c r="E53" s="14">
        <v>21795.994999999999</v>
      </c>
      <c r="F53" s="13">
        <v>73686.618999999992</v>
      </c>
      <c r="G53" s="14">
        <v>20218.906000000003</v>
      </c>
      <c r="H53" s="13">
        <v>284297.45500000002</v>
      </c>
      <c r="I53" s="14">
        <v>78329.335999999996</v>
      </c>
      <c r="J53" s="13">
        <v>631467.44999999995</v>
      </c>
      <c r="K53" s="14">
        <v>19478.813999999998</v>
      </c>
    </row>
    <row r="54" spans="1:11" x14ac:dyDescent="0.2">
      <c r="A54" s="12">
        <v>41153</v>
      </c>
      <c r="B54" s="13">
        <f t="shared" si="0"/>
        <v>990935.652</v>
      </c>
      <c r="C54" s="14">
        <f t="shared" si="1"/>
        <v>129420.416</v>
      </c>
      <c r="D54" s="13">
        <v>86407.642999999996</v>
      </c>
      <c r="E54" s="14">
        <v>22982.263999999999</v>
      </c>
      <c r="F54" s="13">
        <v>70396.14499999999</v>
      </c>
      <c r="G54" s="14">
        <v>21337.329999999998</v>
      </c>
      <c r="H54" s="13">
        <v>277672.07799999998</v>
      </c>
      <c r="I54" s="14">
        <v>84691.171000000002</v>
      </c>
      <c r="J54" s="13">
        <v>626855.93099999998</v>
      </c>
      <c r="K54" s="14">
        <v>21746.981</v>
      </c>
    </row>
    <row r="55" spans="1:11" x14ac:dyDescent="0.2">
      <c r="A55" s="12">
        <v>41244</v>
      </c>
      <c r="B55" s="13">
        <f t="shared" si="0"/>
        <v>917455.97699999996</v>
      </c>
      <c r="C55" s="14">
        <f t="shared" si="1"/>
        <v>108226.81600000001</v>
      </c>
      <c r="D55" s="13">
        <v>74916.900999999998</v>
      </c>
      <c r="E55" s="14">
        <v>19545.326000000001</v>
      </c>
      <c r="F55" s="13">
        <v>59058.580999999998</v>
      </c>
      <c r="G55" s="14">
        <v>17794.547000000002</v>
      </c>
      <c r="H55" s="13">
        <v>221938.761</v>
      </c>
      <c r="I55" s="14">
        <v>64874.474999999999</v>
      </c>
      <c r="J55" s="13">
        <v>620600.31499999994</v>
      </c>
      <c r="K55" s="14">
        <v>23807.014999999999</v>
      </c>
    </row>
    <row r="56" spans="1:11" x14ac:dyDescent="0.2">
      <c r="A56" s="12">
        <v>41334</v>
      </c>
      <c r="B56" s="13">
        <f t="shared" si="0"/>
        <v>883009.30300000007</v>
      </c>
      <c r="C56" s="14">
        <f t="shared" si="1"/>
        <v>102333.33799999999</v>
      </c>
      <c r="D56" s="13">
        <v>67807.266000000003</v>
      </c>
      <c r="E56" s="14">
        <v>17318.863000000001</v>
      </c>
      <c r="F56" s="13">
        <v>50950.559999999998</v>
      </c>
      <c r="G56" s="14">
        <v>15574.647000000001</v>
      </c>
      <c r="H56" s="13">
        <v>202192.55300000001</v>
      </c>
      <c r="I56" s="14">
        <v>60174.267999999996</v>
      </c>
      <c r="J56" s="13">
        <v>613009.48400000005</v>
      </c>
      <c r="K56" s="14">
        <v>24840.206999999999</v>
      </c>
    </row>
    <row r="57" spans="1:11" x14ac:dyDescent="0.2">
      <c r="A57" s="12">
        <v>41426</v>
      </c>
      <c r="B57" s="13">
        <f t="shared" si="0"/>
        <v>866365.576</v>
      </c>
      <c r="C57" s="14">
        <f t="shared" si="1"/>
        <v>109988.60500000001</v>
      </c>
      <c r="D57" s="13">
        <v>63082.593999999997</v>
      </c>
      <c r="E57" s="14">
        <v>18530.989000000001</v>
      </c>
      <c r="F57" s="13">
        <v>45940.622000000003</v>
      </c>
      <c r="G57" s="14">
        <v>16754.733</v>
      </c>
      <c r="H57" s="13">
        <v>196926.663</v>
      </c>
      <c r="I57" s="14">
        <v>61157.148999999998</v>
      </c>
      <c r="J57" s="13">
        <v>606356.31900000002</v>
      </c>
      <c r="K57" s="14">
        <v>30300.467000000001</v>
      </c>
    </row>
    <row r="58" spans="1:11" x14ac:dyDescent="0.2">
      <c r="A58" s="12">
        <v>41518</v>
      </c>
      <c r="B58" s="13">
        <f t="shared" si="0"/>
        <v>853830.45400000003</v>
      </c>
      <c r="C58" s="14">
        <f t="shared" si="1"/>
        <v>117511.04000000001</v>
      </c>
      <c r="D58" s="13">
        <v>61872.716</v>
      </c>
      <c r="E58" s="14">
        <v>19433.793000000001</v>
      </c>
      <c r="F58" s="13">
        <v>45326.22</v>
      </c>
      <c r="G58" s="14">
        <v>17586.23</v>
      </c>
      <c r="H58" s="13">
        <v>193678.769</v>
      </c>
      <c r="I58" s="14">
        <v>65460.718999999997</v>
      </c>
      <c r="J58" s="13">
        <v>598278.96900000004</v>
      </c>
      <c r="K58" s="14">
        <v>32616.527999999998</v>
      </c>
    </row>
    <row r="59" spans="1:11" x14ac:dyDescent="0.2">
      <c r="A59" s="12">
        <v>41609</v>
      </c>
      <c r="B59" s="13">
        <f t="shared" si="0"/>
        <v>827180.38699999999</v>
      </c>
      <c r="C59" s="14">
        <f t="shared" si="1"/>
        <v>121601.78000000003</v>
      </c>
      <c r="D59" s="13">
        <v>59128.381999999998</v>
      </c>
      <c r="E59" s="14">
        <v>20471.161</v>
      </c>
      <c r="F59" s="13">
        <v>43119.748999999996</v>
      </c>
      <c r="G59" s="14">
        <v>18624.486999999997</v>
      </c>
      <c r="H59" s="13">
        <v>175754.44099999999</v>
      </c>
      <c r="I59" s="14">
        <v>67050.498000000007</v>
      </c>
      <c r="J59" s="13">
        <v>592297.56400000001</v>
      </c>
      <c r="K59" s="14">
        <v>34080.121000000006</v>
      </c>
    </row>
    <row r="60" spans="1:11" x14ac:dyDescent="0.2">
      <c r="A60" s="12">
        <v>41699</v>
      </c>
      <c r="B60" s="13">
        <f t="shared" si="0"/>
        <v>814099.65799999994</v>
      </c>
      <c r="C60" s="14">
        <f t="shared" si="1"/>
        <v>119633.408</v>
      </c>
      <c r="D60" s="13">
        <v>57344.431000000004</v>
      </c>
      <c r="E60" s="14">
        <v>19161.030000000002</v>
      </c>
      <c r="F60" s="13">
        <v>41867.632999999994</v>
      </c>
      <c r="G60" s="14">
        <v>15608.343999999999</v>
      </c>
      <c r="H60" s="13">
        <v>169595.43400000001</v>
      </c>
      <c r="I60" s="14">
        <v>64694.887000000002</v>
      </c>
      <c r="J60" s="13">
        <v>587159.79299999995</v>
      </c>
      <c r="K60" s="14">
        <v>35777.491000000002</v>
      </c>
    </row>
    <row r="61" spans="1:11" x14ac:dyDescent="0.2">
      <c r="A61" s="12">
        <v>41791</v>
      </c>
      <c r="B61" s="13">
        <f t="shared" si="0"/>
        <v>798502.20500000007</v>
      </c>
      <c r="C61" s="14">
        <f t="shared" si="1"/>
        <v>113119.51199999999</v>
      </c>
      <c r="D61" s="13">
        <v>54510.943999999996</v>
      </c>
      <c r="E61" s="14">
        <v>17916.028999999999</v>
      </c>
      <c r="F61" s="13">
        <v>39418.606</v>
      </c>
      <c r="G61" s="14">
        <v>14808.179</v>
      </c>
      <c r="H61" s="13">
        <v>160256.69600000003</v>
      </c>
      <c r="I61" s="14">
        <v>61211.788999999997</v>
      </c>
      <c r="J61" s="13">
        <v>583734.56500000006</v>
      </c>
      <c r="K61" s="14">
        <v>33991.693999999996</v>
      </c>
    </row>
    <row r="62" spans="1:11" x14ac:dyDescent="0.2">
      <c r="A62" s="12">
        <v>41883</v>
      </c>
      <c r="B62" s="13">
        <f t="shared" si="0"/>
        <v>782400.55199999991</v>
      </c>
      <c r="C62" s="14">
        <f t="shared" si="1"/>
        <v>108926.21100000001</v>
      </c>
      <c r="D62" s="13">
        <v>52505.161</v>
      </c>
      <c r="E62" s="14">
        <v>17463.458000000002</v>
      </c>
      <c r="F62" s="13">
        <v>38527.42</v>
      </c>
      <c r="G62" s="14">
        <v>14709.686</v>
      </c>
      <c r="H62" s="13">
        <v>155472.10800000001</v>
      </c>
      <c r="I62" s="14">
        <v>58366.098000000005</v>
      </c>
      <c r="J62" s="13">
        <v>574423.28299999994</v>
      </c>
      <c r="K62" s="14">
        <v>33096.655000000006</v>
      </c>
    </row>
    <row r="63" spans="1:11" x14ac:dyDescent="0.2">
      <c r="A63" s="12">
        <v>41974</v>
      </c>
      <c r="B63" s="13">
        <f t="shared" si="0"/>
        <v>766639.41</v>
      </c>
      <c r="C63" s="14">
        <f t="shared" si="1"/>
        <v>102716.643</v>
      </c>
      <c r="D63" s="13">
        <v>48809.677000000003</v>
      </c>
      <c r="E63" s="14">
        <v>16100.505999999999</v>
      </c>
      <c r="F63" s="13">
        <v>35599.394</v>
      </c>
      <c r="G63" s="14">
        <v>13537.662999999999</v>
      </c>
      <c r="H63" s="13">
        <v>149598.242</v>
      </c>
      <c r="I63" s="14">
        <v>54308.178999999996</v>
      </c>
      <c r="J63" s="13">
        <v>568231.49100000004</v>
      </c>
      <c r="K63" s="14">
        <v>32307.957999999999</v>
      </c>
    </row>
    <row r="64" spans="1:11" x14ac:dyDescent="0.2">
      <c r="A64" s="12">
        <v>42064</v>
      </c>
      <c r="B64" s="13">
        <f t="shared" si="0"/>
        <v>755839.88400000008</v>
      </c>
      <c r="C64" s="14">
        <f t="shared" si="1"/>
        <v>98066.299999999988</v>
      </c>
      <c r="D64" s="13">
        <v>47106.307999999997</v>
      </c>
      <c r="E64" s="14">
        <v>15342.745000000001</v>
      </c>
      <c r="F64" s="13">
        <v>34215.415000000001</v>
      </c>
      <c r="G64" s="14">
        <v>12790.338</v>
      </c>
      <c r="H64" s="13">
        <v>145936.98500000002</v>
      </c>
      <c r="I64" s="14">
        <v>50826.273000000001</v>
      </c>
      <c r="J64" s="13">
        <v>562796.59100000001</v>
      </c>
      <c r="K64" s="14">
        <v>31897.281999999999</v>
      </c>
    </row>
    <row r="65" spans="1:11" x14ac:dyDescent="0.2">
      <c r="A65" s="12">
        <v>42156</v>
      </c>
      <c r="B65" s="13">
        <f t="shared" si="0"/>
        <v>735705.4310000001</v>
      </c>
      <c r="C65" s="14">
        <f t="shared" si="1"/>
        <v>85808.6</v>
      </c>
      <c r="D65" s="13">
        <v>45251.005000000005</v>
      </c>
      <c r="E65" s="14">
        <v>13626.992999999999</v>
      </c>
      <c r="F65" s="13">
        <v>32845.512000000002</v>
      </c>
      <c r="G65" s="14">
        <v>11195.976000000001</v>
      </c>
      <c r="H65" s="13">
        <v>137644.571</v>
      </c>
      <c r="I65" s="14">
        <v>44322.556000000004</v>
      </c>
      <c r="J65" s="13">
        <v>552809.8550000001</v>
      </c>
      <c r="K65" s="14">
        <v>27859.050999999999</v>
      </c>
    </row>
    <row r="66" spans="1:11" x14ac:dyDescent="0.2">
      <c r="A66" s="12">
        <v>42248</v>
      </c>
      <c r="B66" s="13">
        <f t="shared" si="0"/>
        <v>726353.10099999991</v>
      </c>
      <c r="C66" s="14">
        <f t="shared" si="1"/>
        <v>81367.225000000006</v>
      </c>
      <c r="D66" s="13">
        <v>44572.970999999998</v>
      </c>
      <c r="E66" s="14">
        <v>13187.371999999999</v>
      </c>
      <c r="F66" s="13">
        <v>32561.215</v>
      </c>
      <c r="G66" s="14">
        <v>10849.945000000002</v>
      </c>
      <c r="H66" s="13">
        <v>135207.67300000001</v>
      </c>
      <c r="I66" s="14">
        <v>41508.672999999995</v>
      </c>
      <c r="J66" s="13">
        <v>546572.45699999994</v>
      </c>
      <c r="K66" s="14">
        <v>26671.18</v>
      </c>
    </row>
    <row r="67" spans="1:11" x14ac:dyDescent="0.2">
      <c r="A67" s="12">
        <v>42339</v>
      </c>
      <c r="B67" s="13">
        <f t="shared" si="0"/>
        <v>718826.89299999992</v>
      </c>
      <c r="C67" s="14">
        <f t="shared" si="1"/>
        <v>75462.921999999991</v>
      </c>
      <c r="D67" s="13">
        <v>43159.7</v>
      </c>
      <c r="E67" s="14">
        <v>13106.038</v>
      </c>
      <c r="F67" s="13">
        <v>31503.967000000001</v>
      </c>
      <c r="G67" s="14">
        <v>10432.121999999999</v>
      </c>
      <c r="H67" s="13">
        <v>134617.04400000002</v>
      </c>
      <c r="I67" s="14">
        <v>37169.296999999999</v>
      </c>
      <c r="J67" s="13">
        <v>541050.14899999998</v>
      </c>
      <c r="K67" s="14">
        <v>25187.587</v>
      </c>
    </row>
    <row r="68" spans="1:11" x14ac:dyDescent="0.2">
      <c r="A68" s="12">
        <v>42430</v>
      </c>
      <c r="B68" s="13">
        <f t="shared" si="0"/>
        <v>706305.44500000007</v>
      </c>
      <c r="C68" s="14">
        <f t="shared" si="1"/>
        <v>72691.862999999998</v>
      </c>
      <c r="D68" s="13">
        <v>41954.124000000003</v>
      </c>
      <c r="E68" s="14">
        <v>12317.800999999999</v>
      </c>
      <c r="F68" s="13">
        <v>30053.164000000001</v>
      </c>
      <c r="G68" s="14">
        <v>9722.1810000000005</v>
      </c>
      <c r="H68" s="13">
        <v>128319.41099999999</v>
      </c>
      <c r="I68" s="14">
        <v>35548.131999999998</v>
      </c>
      <c r="J68" s="13">
        <v>536031.91</v>
      </c>
      <c r="K68" s="14">
        <v>24825.93</v>
      </c>
    </row>
    <row r="69" spans="1:11" x14ac:dyDescent="0.2">
      <c r="A69" s="12">
        <v>42522</v>
      </c>
      <c r="B69" s="13">
        <f t="shared" si="0"/>
        <v>698047.3330000001</v>
      </c>
      <c r="C69" s="14">
        <f t="shared" si="1"/>
        <v>69706.369000000006</v>
      </c>
      <c r="D69" s="13">
        <v>40819.883999999998</v>
      </c>
      <c r="E69" s="14">
        <v>12148.662</v>
      </c>
      <c r="F69" s="13">
        <v>29107.172999999999</v>
      </c>
      <c r="G69" s="14">
        <v>9603.7389999999996</v>
      </c>
      <c r="H69" s="13">
        <v>123993.40399999999</v>
      </c>
      <c r="I69" s="14">
        <v>33494.023000000001</v>
      </c>
      <c r="J69" s="13">
        <v>533234.04500000004</v>
      </c>
      <c r="K69" s="14">
        <v>24063.684000000001</v>
      </c>
    </row>
    <row r="70" spans="1:11" x14ac:dyDescent="0.2">
      <c r="A70" s="12">
        <v>42614</v>
      </c>
      <c r="B70" s="13">
        <f t="shared" si="0"/>
        <v>692475.51199999999</v>
      </c>
      <c r="C70" s="14">
        <f t="shared" si="1"/>
        <v>67075.997999999992</v>
      </c>
      <c r="D70" s="13">
        <v>40460.338000000003</v>
      </c>
      <c r="E70" s="14">
        <v>11829.704000000002</v>
      </c>
      <c r="F70" s="13">
        <v>29103.050999999999</v>
      </c>
      <c r="G70" s="14">
        <v>9346.1329999999998</v>
      </c>
      <c r="H70" s="13">
        <v>122368.474</v>
      </c>
      <c r="I70" s="14">
        <v>31504.385999999999</v>
      </c>
      <c r="J70" s="13">
        <v>529646.69999999995</v>
      </c>
      <c r="K70" s="14">
        <v>23741.907999999999</v>
      </c>
    </row>
    <row r="71" spans="1:11" x14ac:dyDescent="0.2">
      <c r="A71" s="12">
        <v>42705</v>
      </c>
      <c r="B71" s="13">
        <f t="shared" ref="B71:B77" si="2">D71+H71+J71</f>
        <v>683793.66100000008</v>
      </c>
      <c r="C71" s="14">
        <f t="shared" ref="C71:C77" si="3">E71+I71+K71</f>
        <v>66136.523000000001</v>
      </c>
      <c r="D71" s="13">
        <v>39124.108</v>
      </c>
      <c r="E71" s="14">
        <v>11453.168000000001</v>
      </c>
      <c r="F71" s="13">
        <v>27840.486000000001</v>
      </c>
      <c r="G71" s="14">
        <v>9151.2820000000011</v>
      </c>
      <c r="H71" s="13">
        <v>119873.04700000001</v>
      </c>
      <c r="I71" s="14">
        <v>30752.965</v>
      </c>
      <c r="J71" s="13">
        <v>524796.50600000005</v>
      </c>
      <c r="K71" s="14">
        <v>23930.39</v>
      </c>
    </row>
    <row r="72" spans="1:11" x14ac:dyDescent="0.2">
      <c r="A72" s="12">
        <v>42795</v>
      </c>
      <c r="B72" s="13">
        <f t="shared" si="2"/>
        <v>676988.13199999998</v>
      </c>
      <c r="C72" s="14">
        <f t="shared" si="3"/>
        <v>63139.006999999998</v>
      </c>
      <c r="D72" s="13">
        <v>38065.996999999996</v>
      </c>
      <c r="E72" s="14">
        <v>10505.365</v>
      </c>
      <c r="F72" s="13">
        <v>26768.203999999998</v>
      </c>
      <c r="G72" s="14">
        <v>8300.4060000000009</v>
      </c>
      <c r="H72" s="13">
        <v>117932.007</v>
      </c>
      <c r="I72" s="14">
        <v>28607.968000000001</v>
      </c>
      <c r="J72" s="13">
        <v>520990.12799999997</v>
      </c>
      <c r="K72" s="14">
        <v>24025.673999999999</v>
      </c>
    </row>
    <row r="73" spans="1:11" x14ac:dyDescent="0.2">
      <c r="A73" s="12">
        <v>42887</v>
      </c>
      <c r="B73" s="13">
        <f t="shared" si="2"/>
        <v>668926.20200000005</v>
      </c>
      <c r="C73" s="14">
        <f t="shared" si="3"/>
        <v>58379.955999999998</v>
      </c>
      <c r="D73" s="13">
        <v>35355.265999999996</v>
      </c>
      <c r="E73" s="14">
        <v>9871.155999999999</v>
      </c>
      <c r="F73" s="13">
        <v>25081.222000000002</v>
      </c>
      <c r="G73" s="14">
        <v>8157.2130000000006</v>
      </c>
      <c r="H73" s="13">
        <v>115516.617</v>
      </c>
      <c r="I73" s="14">
        <v>24946.423000000003</v>
      </c>
      <c r="J73" s="13">
        <v>518054.31900000002</v>
      </c>
      <c r="K73" s="14">
        <v>23562.377</v>
      </c>
    </row>
    <row r="74" spans="1:11" x14ac:dyDescent="0.2">
      <c r="A74" s="12">
        <v>42979</v>
      </c>
      <c r="B74" s="13">
        <f t="shared" si="2"/>
        <v>661467.37000000011</v>
      </c>
      <c r="C74" s="14">
        <f t="shared" si="3"/>
        <v>54472.423000000003</v>
      </c>
      <c r="D74" s="13">
        <v>34738.504000000001</v>
      </c>
      <c r="E74" s="14">
        <v>8435.9480000000003</v>
      </c>
      <c r="F74" s="13">
        <v>24577.828999999998</v>
      </c>
      <c r="G74" s="14">
        <v>6627.8140000000003</v>
      </c>
      <c r="H74" s="13">
        <v>111403.485</v>
      </c>
      <c r="I74" s="14">
        <v>22714.986000000001</v>
      </c>
      <c r="J74" s="13">
        <v>515325.38100000005</v>
      </c>
      <c r="K74" s="14">
        <v>23321.489000000001</v>
      </c>
    </row>
    <row r="75" spans="1:11" x14ac:dyDescent="0.2">
      <c r="A75" s="12">
        <v>43070</v>
      </c>
      <c r="B75" s="13">
        <f t="shared" si="2"/>
        <v>654316.63</v>
      </c>
      <c r="C75" s="14">
        <f t="shared" si="3"/>
        <v>51414.656999999999</v>
      </c>
      <c r="D75" s="13">
        <v>33833.101000000002</v>
      </c>
      <c r="E75" s="14">
        <v>8277.1640000000007</v>
      </c>
      <c r="F75" s="13">
        <v>24130.584000000003</v>
      </c>
      <c r="G75" s="14">
        <v>6597.625</v>
      </c>
      <c r="H75" s="13">
        <v>109113.065</v>
      </c>
      <c r="I75" s="14">
        <v>19863.286</v>
      </c>
      <c r="J75" s="13">
        <v>511370.46400000004</v>
      </c>
      <c r="K75" s="14">
        <v>23274.206999999999</v>
      </c>
    </row>
    <row r="76" spans="1:11" x14ac:dyDescent="0.2">
      <c r="A76" s="12">
        <v>43160</v>
      </c>
      <c r="B76" s="13">
        <f t="shared" si="2"/>
        <v>651401.57900000003</v>
      </c>
      <c r="C76" s="14">
        <f t="shared" si="3"/>
        <v>40889.392</v>
      </c>
      <c r="D76" s="13">
        <v>30138.618999999999</v>
      </c>
      <c r="E76" s="14">
        <v>5736.1379999999999</v>
      </c>
      <c r="F76" s="13">
        <v>20708.75</v>
      </c>
      <c r="G76" s="14">
        <v>4221.1590000000006</v>
      </c>
      <c r="H76" s="13">
        <v>107187.965</v>
      </c>
      <c r="I76" s="14">
        <v>12576.412</v>
      </c>
      <c r="J76" s="13">
        <v>514074.995</v>
      </c>
      <c r="K76" s="14">
        <v>22576.842000000001</v>
      </c>
    </row>
    <row r="77" spans="1:11" x14ac:dyDescent="0.2">
      <c r="A77" s="12">
        <v>43252</v>
      </c>
      <c r="B77" s="13">
        <f t="shared" si="2"/>
        <v>648898.82000000007</v>
      </c>
      <c r="C77" s="14">
        <f t="shared" si="3"/>
        <v>38314.413</v>
      </c>
      <c r="D77" s="13">
        <v>28085.975000000002</v>
      </c>
      <c r="E77" s="14">
        <v>5035.7919999999995</v>
      </c>
      <c r="F77" s="13">
        <v>19443.39</v>
      </c>
      <c r="G77" s="14">
        <v>3723.3629999999998</v>
      </c>
      <c r="H77" s="13">
        <v>107012.447</v>
      </c>
      <c r="I77" s="14">
        <v>11379.606</v>
      </c>
      <c r="J77" s="13">
        <v>513800.39800000004</v>
      </c>
      <c r="K77" s="14">
        <v>21899.014999999999</v>
      </c>
    </row>
    <row r="78" spans="1:11" x14ac:dyDescent="0.2">
      <c r="A78" s="12">
        <v>43344</v>
      </c>
      <c r="B78" s="13">
        <f t="shared" ref="B78:B80" si="4">D78+H78+J78</f>
        <v>640272.09399999992</v>
      </c>
      <c r="C78" s="14">
        <f t="shared" ref="C78:C80" si="5">E78+I78+K78</f>
        <v>35468.285000000003</v>
      </c>
      <c r="D78" s="13">
        <v>27186.280999999999</v>
      </c>
      <c r="E78" s="14">
        <v>4629.817</v>
      </c>
      <c r="F78" s="13">
        <v>18966.866999999998</v>
      </c>
      <c r="G78" s="14">
        <v>3422.02</v>
      </c>
      <c r="H78" s="13">
        <v>102370.451</v>
      </c>
      <c r="I78" s="14">
        <v>9670.9429999999993</v>
      </c>
      <c r="J78" s="13">
        <v>510715.36199999996</v>
      </c>
      <c r="K78" s="14">
        <v>21167.525000000001</v>
      </c>
    </row>
    <row r="79" spans="1:11" x14ac:dyDescent="0.2">
      <c r="A79" s="12">
        <v>43435</v>
      </c>
      <c r="B79" s="13">
        <f t="shared" si="4"/>
        <v>629321.98499999999</v>
      </c>
      <c r="C79" s="14">
        <f t="shared" si="5"/>
        <v>32492.001</v>
      </c>
      <c r="D79" s="13">
        <v>28120.636999999999</v>
      </c>
      <c r="E79" s="14">
        <v>4021.8130000000001</v>
      </c>
      <c r="F79" s="13">
        <v>18087.864000000001</v>
      </c>
      <c r="G79" s="14">
        <v>2956.8780000000002</v>
      </c>
      <c r="H79" s="13">
        <v>92952.225000000006</v>
      </c>
      <c r="I79" s="14">
        <v>8343.0840000000007</v>
      </c>
      <c r="J79" s="13">
        <v>508249.12300000002</v>
      </c>
      <c r="K79" s="14">
        <v>20127.103999999999</v>
      </c>
    </row>
    <row r="80" spans="1:11" x14ac:dyDescent="0.2">
      <c r="A80" s="12">
        <v>43525</v>
      </c>
      <c r="B80" s="13">
        <f t="shared" si="4"/>
        <v>627892.799</v>
      </c>
      <c r="C80" s="14">
        <f t="shared" si="5"/>
        <v>31291.592000000001</v>
      </c>
      <c r="D80" s="13">
        <v>27947.077999999998</v>
      </c>
      <c r="E80" s="14">
        <v>3792.607</v>
      </c>
      <c r="F80" s="13">
        <v>18237.424999999999</v>
      </c>
      <c r="G80" s="14">
        <v>2823.739</v>
      </c>
      <c r="H80" s="13">
        <v>92698.483999999997</v>
      </c>
      <c r="I80" s="14">
        <v>7756.3590000000004</v>
      </c>
      <c r="J80" s="13">
        <v>507247.23700000002</v>
      </c>
      <c r="K80" s="14">
        <v>19742.626</v>
      </c>
    </row>
    <row r="81" spans="1:11" x14ac:dyDescent="0.2">
      <c r="A81" s="12">
        <v>43617</v>
      </c>
      <c r="B81" s="13">
        <f t="shared" ref="B81:B83" si="6">D81+H81+J81</f>
        <v>623435.647</v>
      </c>
      <c r="C81" s="14">
        <f t="shared" ref="C81:C83" si="7">E81+I81+K81</f>
        <v>28899.544000000002</v>
      </c>
      <c r="D81" s="13">
        <v>27037.221000000001</v>
      </c>
      <c r="E81" s="14">
        <v>3526.6910000000003</v>
      </c>
      <c r="F81" s="13">
        <v>18045.98</v>
      </c>
      <c r="G81" s="14">
        <v>2578.0829999999996</v>
      </c>
      <c r="H81" s="13">
        <v>90149.963000000003</v>
      </c>
      <c r="I81" s="14">
        <v>6538.8359999999993</v>
      </c>
      <c r="J81" s="13">
        <v>506248.46299999999</v>
      </c>
      <c r="K81" s="14">
        <v>18834.017</v>
      </c>
    </row>
    <row r="82" spans="1:11" x14ac:dyDescent="0.2">
      <c r="A82" s="12">
        <v>43709</v>
      </c>
      <c r="B82" s="13">
        <f t="shared" si="6"/>
        <v>618439.36100000003</v>
      </c>
      <c r="C82" s="14">
        <f t="shared" si="7"/>
        <v>26431.32</v>
      </c>
      <c r="D82" s="13">
        <v>26118.651000000002</v>
      </c>
      <c r="E82" s="14">
        <v>3380.326</v>
      </c>
      <c r="F82" s="13">
        <v>17823.662</v>
      </c>
      <c r="G82" s="14">
        <v>2445.154</v>
      </c>
      <c r="H82" s="13">
        <v>89583.88</v>
      </c>
      <c r="I82" s="14">
        <v>5737.5360000000001</v>
      </c>
      <c r="J82" s="13">
        <v>502736.83</v>
      </c>
      <c r="K82" s="14">
        <v>17313.457999999999</v>
      </c>
    </row>
    <row r="83" spans="1:11" x14ac:dyDescent="0.2">
      <c r="A83" s="12">
        <v>43800</v>
      </c>
      <c r="B83" s="13">
        <f t="shared" si="6"/>
        <v>612698.62899999996</v>
      </c>
      <c r="C83" s="14">
        <f t="shared" si="7"/>
        <v>23975.594000000001</v>
      </c>
      <c r="D83" s="13">
        <v>24841.200000000001</v>
      </c>
      <c r="E83" s="14">
        <v>3011.9770000000003</v>
      </c>
      <c r="F83" s="13">
        <v>17358.981</v>
      </c>
      <c r="G83" s="14">
        <v>2190.66</v>
      </c>
      <c r="H83" s="13">
        <v>87369.884999999995</v>
      </c>
      <c r="I83" s="14">
        <v>4589.4610000000002</v>
      </c>
      <c r="J83" s="13">
        <v>500487.54399999999</v>
      </c>
      <c r="K83" s="14">
        <v>16374.156000000001</v>
      </c>
    </row>
    <row r="84" spans="1:11" x14ac:dyDescent="0.2">
      <c r="A84" s="12">
        <v>43891</v>
      </c>
      <c r="B84" s="13">
        <f t="shared" ref="B84:B89" si="8">D84+H84+J84</f>
        <v>610677.64399999997</v>
      </c>
      <c r="C84" s="14">
        <f t="shared" ref="C84:C90" si="9">E84+I84+K84</f>
        <v>23878.393</v>
      </c>
      <c r="D84" s="13">
        <v>25772.13</v>
      </c>
      <c r="E84" s="14">
        <v>3023.654</v>
      </c>
      <c r="F84" s="13">
        <v>17612.192999999999</v>
      </c>
      <c r="G84" s="14">
        <v>2148.5790000000002</v>
      </c>
      <c r="H84" s="13">
        <v>87005.395999999993</v>
      </c>
      <c r="I84" s="14">
        <v>4527.8620000000001</v>
      </c>
      <c r="J84" s="13">
        <v>497900.11799999996</v>
      </c>
      <c r="K84" s="14">
        <v>16326.877</v>
      </c>
    </row>
    <row r="85" spans="1:11" x14ac:dyDescent="0.2">
      <c r="A85" s="12">
        <v>43983</v>
      </c>
      <c r="B85" s="13">
        <f t="shared" si="8"/>
        <v>607996.12300000002</v>
      </c>
      <c r="C85" s="14">
        <f t="shared" si="9"/>
        <v>23518.946</v>
      </c>
      <c r="D85" s="13">
        <v>27766.223000000002</v>
      </c>
      <c r="E85" s="14">
        <v>2757.6950000000002</v>
      </c>
      <c r="F85" s="13">
        <v>19722.385000000002</v>
      </c>
      <c r="G85" s="14">
        <v>2140.2800000000002</v>
      </c>
      <c r="H85" s="13">
        <v>85051.637999999992</v>
      </c>
      <c r="I85" s="14">
        <v>4329.7179999999998</v>
      </c>
      <c r="J85" s="13">
        <v>495178.26199999999</v>
      </c>
      <c r="K85" s="14">
        <v>16431.532999999999</v>
      </c>
    </row>
    <row r="86" spans="1:11" x14ac:dyDescent="0.2">
      <c r="A86" s="12">
        <v>44075</v>
      </c>
      <c r="B86" s="13">
        <f t="shared" si="8"/>
        <v>604923.32499999995</v>
      </c>
      <c r="C86" s="14">
        <f t="shared" si="9"/>
        <v>22295.641</v>
      </c>
      <c r="D86" s="13">
        <v>27456.650999999998</v>
      </c>
      <c r="E86" s="14">
        <v>2630.4079999999999</v>
      </c>
      <c r="F86" s="13">
        <v>19661.202999999998</v>
      </c>
      <c r="G86" s="14">
        <v>2032.758</v>
      </c>
      <c r="H86" s="13">
        <v>83360.697</v>
      </c>
      <c r="I86" s="14">
        <v>4254.5559999999996</v>
      </c>
      <c r="J86" s="13">
        <v>494105.97699999996</v>
      </c>
      <c r="K86" s="14">
        <v>15410.677</v>
      </c>
    </row>
    <row r="87" spans="1:11" x14ac:dyDescent="0.2">
      <c r="A87" s="12">
        <v>44166</v>
      </c>
      <c r="B87" s="13">
        <f t="shared" si="8"/>
        <v>602318.74300000002</v>
      </c>
      <c r="C87" s="14">
        <f t="shared" si="9"/>
        <v>21337.527999999998</v>
      </c>
      <c r="D87" s="13">
        <v>26844.254000000001</v>
      </c>
      <c r="E87" s="14">
        <v>2495.953</v>
      </c>
      <c r="F87" s="13">
        <v>19723.091</v>
      </c>
      <c r="G87" s="14">
        <v>1939.396</v>
      </c>
      <c r="H87" s="13">
        <v>81510.595000000001</v>
      </c>
      <c r="I87" s="14">
        <v>4052.877</v>
      </c>
      <c r="J87" s="13">
        <v>493963.89399999997</v>
      </c>
      <c r="K87" s="14">
        <v>14788.698</v>
      </c>
    </row>
    <row r="88" spans="1:11" x14ac:dyDescent="0.2">
      <c r="A88" s="12">
        <v>44256</v>
      </c>
      <c r="B88" s="13">
        <f t="shared" ref="B88:B91" si="10">D88+H88+J88</f>
        <v>602200.91500000004</v>
      </c>
      <c r="C88" s="14">
        <f t="shared" ref="C88" si="11">E88+I88+K88</f>
        <v>21102.836000000003</v>
      </c>
      <c r="D88" s="13">
        <v>26677.286</v>
      </c>
      <c r="E88" s="14">
        <v>2455.5239999999999</v>
      </c>
      <c r="F88" s="13">
        <v>19560.752999999997</v>
      </c>
      <c r="G88" s="14">
        <v>1902.05</v>
      </c>
      <c r="H88" s="13">
        <v>81107.312000000005</v>
      </c>
      <c r="I88" s="14">
        <v>3915.54</v>
      </c>
      <c r="J88" s="13">
        <v>494416.31699999998</v>
      </c>
      <c r="K88" s="14">
        <v>14731.772000000001</v>
      </c>
    </row>
    <row r="89" spans="1:11" x14ac:dyDescent="0.2">
      <c r="A89" s="12">
        <v>44348</v>
      </c>
      <c r="B89" s="13">
        <f t="shared" si="8"/>
        <v>604851.24199999997</v>
      </c>
      <c r="C89" s="14">
        <f t="shared" si="9"/>
        <v>20570.335999999999</v>
      </c>
      <c r="D89" s="13">
        <v>26523.094000000001</v>
      </c>
      <c r="E89" s="14">
        <v>2418.076</v>
      </c>
      <c r="F89" s="13">
        <v>19554.102999999999</v>
      </c>
      <c r="G89" s="14">
        <v>1812.2909999999999</v>
      </c>
      <c r="H89" s="13">
        <v>81287.941999999995</v>
      </c>
      <c r="I89" s="14">
        <v>3693.681</v>
      </c>
      <c r="J89" s="13">
        <v>497040.20600000001</v>
      </c>
      <c r="K89" s="14">
        <v>14458.579</v>
      </c>
    </row>
    <row r="90" spans="1:11" x14ac:dyDescent="0.2">
      <c r="A90" s="12">
        <v>44440</v>
      </c>
      <c r="B90" s="13">
        <f t="shared" si="10"/>
        <v>603994.99800000002</v>
      </c>
      <c r="C90" s="14">
        <f t="shared" si="9"/>
        <v>19969.914000000001</v>
      </c>
      <c r="D90" s="13">
        <v>26364.406999999999</v>
      </c>
      <c r="E90" s="14">
        <v>2296.7049999999999</v>
      </c>
      <c r="F90" s="13">
        <v>19557.983</v>
      </c>
      <c r="G90" s="14">
        <v>1853.088</v>
      </c>
      <c r="H90" s="13">
        <v>80102.650999999998</v>
      </c>
      <c r="I90" s="14">
        <v>3530.5629999999996</v>
      </c>
      <c r="J90" s="13">
        <v>497527.94</v>
      </c>
      <c r="K90" s="14">
        <v>14142.646000000001</v>
      </c>
    </row>
    <row r="91" spans="1:11" x14ac:dyDescent="0.2">
      <c r="A91" s="12">
        <v>44531</v>
      </c>
      <c r="B91" s="13">
        <f t="shared" si="10"/>
        <v>607855.28399999999</v>
      </c>
      <c r="C91" s="14">
        <f t="shared" ref="C91:C93" si="12">E91+I91+K91</f>
        <v>19496.641</v>
      </c>
      <c r="D91" s="13">
        <v>26089.344000000001</v>
      </c>
      <c r="E91" s="14">
        <v>2220.2719999999999</v>
      </c>
      <c r="F91" s="13">
        <v>19477.170000000002</v>
      </c>
      <c r="G91" s="14">
        <v>1813.7169999999999</v>
      </c>
      <c r="H91" s="13">
        <v>81709.072</v>
      </c>
      <c r="I91" s="14">
        <v>3361.6179999999999</v>
      </c>
      <c r="J91" s="13">
        <v>500056.86800000002</v>
      </c>
      <c r="K91" s="14">
        <v>13914.751</v>
      </c>
    </row>
    <row r="92" spans="1:11" x14ac:dyDescent="0.2">
      <c r="A92" s="12">
        <v>44621</v>
      </c>
      <c r="B92" s="13">
        <f t="shared" ref="B92:B94" si="13">D92+H92+J92</f>
        <v>603925.93900000001</v>
      </c>
      <c r="C92" s="14">
        <f t="shared" si="12"/>
        <v>19190.654999999999</v>
      </c>
      <c r="D92" s="13">
        <v>26106.834999999999</v>
      </c>
      <c r="E92" s="14">
        <v>2195.5640000000003</v>
      </c>
      <c r="F92" s="13">
        <v>19194.050999999999</v>
      </c>
      <c r="G92" s="14">
        <v>1784.31</v>
      </c>
      <c r="H92" s="13">
        <v>76314.323999999993</v>
      </c>
      <c r="I92" s="14">
        <v>3309.4780000000001</v>
      </c>
      <c r="J92" s="13">
        <v>501504.78</v>
      </c>
      <c r="K92" s="14">
        <v>13685.612999999999</v>
      </c>
    </row>
    <row r="93" spans="1:11" x14ac:dyDescent="0.2">
      <c r="A93" s="12">
        <v>44713</v>
      </c>
      <c r="B93" s="13">
        <f t="shared" si="13"/>
        <v>603787.80200000003</v>
      </c>
      <c r="C93" s="14">
        <f t="shared" si="12"/>
        <v>17641.612000000001</v>
      </c>
      <c r="D93" s="13">
        <v>25550.653999999999</v>
      </c>
      <c r="E93" s="14">
        <v>2171.1729999999998</v>
      </c>
      <c r="F93" s="13">
        <v>19132.855</v>
      </c>
      <c r="G93" s="14">
        <v>1757.0029999999999</v>
      </c>
      <c r="H93" s="13">
        <v>74971.356000000014</v>
      </c>
      <c r="I93" s="14">
        <v>3038.3310000000001</v>
      </c>
      <c r="J93" s="13">
        <v>503265.79200000002</v>
      </c>
      <c r="K93" s="14">
        <v>12432.108</v>
      </c>
    </row>
    <row r="94" spans="1:11" x14ac:dyDescent="0.2">
      <c r="A94" s="12">
        <v>44805</v>
      </c>
      <c r="B94" s="13">
        <f t="shared" si="13"/>
        <v>604911.30499999993</v>
      </c>
      <c r="C94" s="14">
        <f t="shared" ref="C94:C97" si="14">E94+I94+K94</f>
        <v>16900.378000000001</v>
      </c>
      <c r="D94" s="13">
        <v>26032.974999999999</v>
      </c>
      <c r="E94" s="14">
        <v>2120.4649999999997</v>
      </c>
      <c r="F94" s="13">
        <v>19440.530999999999</v>
      </c>
      <c r="G94" s="14">
        <v>1740.5640000000001</v>
      </c>
      <c r="H94" s="13">
        <v>75935.11</v>
      </c>
      <c r="I94" s="14">
        <v>2960.9050000000002</v>
      </c>
      <c r="J94" s="13">
        <v>502943.22</v>
      </c>
      <c r="K94" s="14">
        <v>11819.008</v>
      </c>
    </row>
    <row r="95" spans="1:11" x14ac:dyDescent="0.2">
      <c r="A95" s="12">
        <v>44896</v>
      </c>
      <c r="B95" s="13">
        <f t="shared" ref="B95:B98" si="15">D95+H95+J95</f>
        <v>598996.58499999996</v>
      </c>
      <c r="C95" s="14">
        <f t="shared" si="14"/>
        <v>15609.794774830516</v>
      </c>
      <c r="D95" s="13">
        <v>25376.98</v>
      </c>
      <c r="E95" s="14">
        <v>2095.806</v>
      </c>
      <c r="F95" s="13">
        <v>18989.087</v>
      </c>
      <c r="G95" s="14">
        <v>1728.4450000000002</v>
      </c>
      <c r="H95" s="13">
        <v>74190.338000000003</v>
      </c>
      <c r="I95" s="14">
        <v>2791.009</v>
      </c>
      <c r="J95" s="13">
        <v>499429.26699999999</v>
      </c>
      <c r="K95" s="14">
        <v>10722.979774830515</v>
      </c>
    </row>
    <row r="96" spans="1:11" x14ac:dyDescent="0.2">
      <c r="A96" s="12">
        <v>44986</v>
      </c>
      <c r="B96" s="13">
        <f t="shared" si="15"/>
        <v>592449.76199999999</v>
      </c>
      <c r="C96" s="14">
        <f t="shared" si="14"/>
        <v>15148.108781459079</v>
      </c>
      <c r="D96" s="13">
        <v>25550.95</v>
      </c>
      <c r="E96" s="14">
        <v>2032.9360000000001</v>
      </c>
      <c r="F96" s="13">
        <v>18820.977000000003</v>
      </c>
      <c r="G96" s="14">
        <v>1678.3110000000001</v>
      </c>
      <c r="H96" s="13">
        <v>73180.47</v>
      </c>
      <c r="I96" s="14">
        <v>2513.2050000000004</v>
      </c>
      <c r="J96" s="13">
        <v>493718.342</v>
      </c>
      <c r="K96" s="14">
        <v>10601.96778145908</v>
      </c>
    </row>
    <row r="97" spans="1:11" x14ac:dyDescent="0.2">
      <c r="A97" s="12">
        <v>45078</v>
      </c>
      <c r="B97" s="13">
        <f t="shared" si="15"/>
        <v>586644.51199999999</v>
      </c>
      <c r="C97" s="14">
        <f t="shared" si="14"/>
        <v>15441.530890812941</v>
      </c>
      <c r="D97" s="13">
        <v>24971.105</v>
      </c>
      <c r="E97" s="14">
        <v>2023.242</v>
      </c>
      <c r="F97" s="13">
        <v>18721.941999999999</v>
      </c>
      <c r="G97" s="14">
        <v>1673.2669999999998</v>
      </c>
      <c r="H97" s="13">
        <v>71604.159</v>
      </c>
      <c r="I97" s="14">
        <v>2474.2719999999999</v>
      </c>
      <c r="J97" s="13">
        <v>490069.24800000002</v>
      </c>
      <c r="K97" s="14">
        <v>10944.016890812942</v>
      </c>
    </row>
    <row r="98" spans="1:11" x14ac:dyDescent="0.2">
      <c r="A98" s="12">
        <v>45170</v>
      </c>
      <c r="B98" s="13">
        <f t="shared" si="15"/>
        <v>581677.68900000001</v>
      </c>
      <c r="C98" s="14">
        <f t="shared" ref="C98:C100" si="16">E98+I98+K98</f>
        <v>15572.811969048969</v>
      </c>
      <c r="D98" s="13">
        <v>24491.903000000002</v>
      </c>
      <c r="E98" s="14">
        <v>1948.3339999999998</v>
      </c>
      <c r="F98" s="13">
        <v>18424.963000000003</v>
      </c>
      <c r="G98" s="14">
        <v>1610.6669999999999</v>
      </c>
      <c r="H98" s="13">
        <v>69942.663</v>
      </c>
      <c r="I98" s="14">
        <v>2202.4630000000002</v>
      </c>
      <c r="J98" s="13">
        <v>487243.12299999996</v>
      </c>
      <c r="K98" s="14">
        <v>11422.014969048969</v>
      </c>
    </row>
    <row r="99" spans="1:11" x14ac:dyDescent="0.2">
      <c r="A99" s="12">
        <v>45261</v>
      </c>
      <c r="B99" s="13">
        <f t="shared" ref="B99:B100" si="17">D99+H99+J99</f>
        <v>577550.55900000001</v>
      </c>
      <c r="C99" s="14">
        <f t="shared" si="16"/>
        <v>15545.741067268724</v>
      </c>
      <c r="D99" s="13">
        <v>24035.542999999998</v>
      </c>
      <c r="E99" s="14">
        <v>2007.8249999999998</v>
      </c>
      <c r="F99" s="13">
        <v>18071.763000000003</v>
      </c>
      <c r="G99" s="14">
        <v>1676.434</v>
      </c>
      <c r="H99" s="13">
        <v>69374.66</v>
      </c>
      <c r="I99" s="14">
        <v>2071.3240000000001</v>
      </c>
      <c r="J99" s="13">
        <v>484140.35600000003</v>
      </c>
      <c r="K99" s="14">
        <v>11466.592067268724</v>
      </c>
    </row>
    <row r="100" spans="1:11" x14ac:dyDescent="0.2">
      <c r="A100" s="12">
        <v>45352</v>
      </c>
      <c r="B100" s="13">
        <f t="shared" si="17"/>
        <v>574747.63</v>
      </c>
      <c r="C100" s="14">
        <f t="shared" si="16"/>
        <v>15606.592084673135</v>
      </c>
      <c r="D100" s="13">
        <v>23704.631000000001</v>
      </c>
      <c r="E100" s="14">
        <v>2063.4279999999999</v>
      </c>
      <c r="F100" s="13">
        <v>17853.388999999999</v>
      </c>
      <c r="G100" s="14">
        <v>1709.2329999999999</v>
      </c>
      <c r="H100" s="13">
        <v>68861.735000000001</v>
      </c>
      <c r="I100" s="14">
        <v>1919.1490000000001</v>
      </c>
      <c r="J100" s="13">
        <v>482181.26400000002</v>
      </c>
      <c r="K100" s="14">
        <v>11624.015084673134</v>
      </c>
    </row>
    <row r="101" spans="1:11" x14ac:dyDescent="0.2">
      <c r="A101" s="12">
        <v>45444</v>
      </c>
      <c r="B101" s="13">
        <f t="shared" ref="B101:B103" si="18">D101+H101+J101</f>
        <v>576476.73599999992</v>
      </c>
      <c r="C101" s="14">
        <f t="shared" ref="C101:C103" si="19">E101+I101+K101</f>
        <v>15124.188001549905</v>
      </c>
      <c r="D101" s="13">
        <v>23693.22</v>
      </c>
      <c r="E101" s="14">
        <v>2017.6210000000001</v>
      </c>
      <c r="F101" s="13">
        <v>18202.547999999999</v>
      </c>
      <c r="G101" s="14">
        <v>1668.21</v>
      </c>
      <c r="H101" s="13">
        <v>69360.544999999998</v>
      </c>
      <c r="I101" s="14">
        <v>1913.66</v>
      </c>
      <c r="J101" s="13">
        <v>483422.97099999996</v>
      </c>
      <c r="K101" s="14">
        <v>11192.907001549904</v>
      </c>
    </row>
    <row r="102" spans="1:11" x14ac:dyDescent="0.2">
      <c r="A102" s="12">
        <v>45536</v>
      </c>
      <c r="B102" s="13">
        <f t="shared" si="18"/>
        <v>579674.60199999996</v>
      </c>
      <c r="C102" s="14">
        <f t="shared" si="19"/>
        <v>14714.901936530503</v>
      </c>
      <c r="D102" s="13">
        <v>24143.223999999998</v>
      </c>
      <c r="E102" s="14">
        <v>1985.796</v>
      </c>
      <c r="F102" s="13">
        <v>18587.296999999999</v>
      </c>
      <c r="G102" s="14">
        <v>1663.462</v>
      </c>
      <c r="H102" s="13">
        <v>70955.165999999997</v>
      </c>
      <c r="I102" s="14">
        <v>1787.2339999999999</v>
      </c>
      <c r="J102" s="13">
        <v>484576.212</v>
      </c>
      <c r="K102" s="14">
        <v>10941.871936530502</v>
      </c>
    </row>
    <row r="103" spans="1:11" x14ac:dyDescent="0.2">
      <c r="A103" s="12">
        <v>45627</v>
      </c>
      <c r="B103" s="13">
        <f t="shared" si="18"/>
        <v>580804.53099999996</v>
      </c>
      <c r="C103" s="14">
        <f t="shared" si="19"/>
        <v>14454.431920803796</v>
      </c>
      <c r="D103" s="13">
        <v>24006.925999999999</v>
      </c>
      <c r="E103" s="14">
        <v>1974.2049999999999</v>
      </c>
      <c r="F103" s="13">
        <v>18476.052</v>
      </c>
      <c r="G103" s="14">
        <v>1658.5340000000001</v>
      </c>
      <c r="H103" s="13">
        <v>70419.577999999994</v>
      </c>
      <c r="I103" s="14">
        <v>1696.809</v>
      </c>
      <c r="J103" s="13">
        <v>486378.027</v>
      </c>
      <c r="K103" s="14">
        <v>10783.417920803795</v>
      </c>
    </row>
    <row r="104" spans="1:11" x14ac:dyDescent="0.2">
      <c r="A104" s="12">
        <v>45717</v>
      </c>
      <c r="B104" s="13">
        <f t="shared" ref="B104:B105" si="20">D104+H104+J104</f>
        <v>583763.71799999999</v>
      </c>
      <c r="C104" s="14">
        <f t="shared" ref="C104:C105" si="21">E104+I104+K104</f>
        <v>13574.746860873307</v>
      </c>
      <c r="D104" s="13">
        <v>23360.316999999999</v>
      </c>
      <c r="E104" s="14">
        <v>1818.037</v>
      </c>
      <c r="F104" s="13">
        <v>18331.161</v>
      </c>
      <c r="G104" s="14">
        <v>1586.703</v>
      </c>
      <c r="H104" s="13">
        <v>70914.926999999996</v>
      </c>
      <c r="I104" s="14">
        <v>1592.567</v>
      </c>
      <c r="J104" s="13">
        <v>489488.47399999999</v>
      </c>
      <c r="K104" s="14">
        <v>10164.142860873308</v>
      </c>
    </row>
    <row r="105" spans="1:11" x14ac:dyDescent="0.2">
      <c r="A105" s="12">
        <v>45809</v>
      </c>
      <c r="B105" s="13">
        <f t="shared" si="20"/>
        <v>591698.31499999994</v>
      </c>
      <c r="C105" s="14">
        <f t="shared" si="21"/>
        <v>12557.511834648412</v>
      </c>
      <c r="D105" s="13">
        <v>23591.146000000001</v>
      </c>
      <c r="E105" s="14">
        <v>1743.366</v>
      </c>
      <c r="F105" s="13">
        <v>18512.509000000002</v>
      </c>
      <c r="G105" s="14">
        <v>1537.2460000000001</v>
      </c>
      <c r="H105" s="13">
        <v>72864.348999999987</v>
      </c>
      <c r="I105" s="14">
        <v>1410.6420000000001</v>
      </c>
      <c r="J105" s="13">
        <v>495242.82</v>
      </c>
      <c r="K105" s="14">
        <v>9403.5038346484125</v>
      </c>
    </row>
    <row r="106" spans="1:11" x14ac:dyDescent="0.2">
      <c r="A106" s="12">
        <v>45901</v>
      </c>
      <c r="B106" s="13">
        <f t="shared" ref="B106:B107" si="22">D106+H106+J106</f>
        <v>596786.90299999993</v>
      </c>
      <c r="C106" s="14">
        <f t="shared" ref="C106:C107" si="23">E106+I106+K106</f>
        <v>11870.985792007748</v>
      </c>
      <c r="D106" s="13">
        <v>23794.21</v>
      </c>
      <c r="E106" s="14">
        <v>1762.1589999999999</v>
      </c>
      <c r="F106" s="13">
        <v>18471.132999999998</v>
      </c>
      <c r="G106" s="14">
        <v>1560.1949999999999</v>
      </c>
      <c r="H106" s="13">
        <v>73505.978999999992</v>
      </c>
      <c r="I106" s="14">
        <v>1329.3869999999999</v>
      </c>
      <c r="J106" s="13">
        <v>499486.71399999998</v>
      </c>
      <c r="K106" s="14">
        <v>8779.4397920077481</v>
      </c>
    </row>
    <row r="107" spans="1:11" x14ac:dyDescent="0.2">
      <c r="A107" s="12">
        <v>45992</v>
      </c>
      <c r="B107" s="13">
        <f t="shared" si="22"/>
        <v>600338.96900000004</v>
      </c>
      <c r="C107" s="14">
        <f t="shared" si="23"/>
        <v>11301.191774254887</v>
      </c>
      <c r="D107" s="13">
        <v>23786.312999999998</v>
      </c>
      <c r="E107" s="14">
        <v>1525.29</v>
      </c>
      <c r="F107" s="13">
        <v>18394.666999999998</v>
      </c>
      <c r="G107" s="14">
        <v>1353.75</v>
      </c>
      <c r="H107" s="13">
        <v>71980.107999999993</v>
      </c>
      <c r="I107" s="14">
        <v>1334.6860000000001</v>
      </c>
      <c r="J107" s="13">
        <v>504572.54800000001</v>
      </c>
      <c r="K107" s="14">
        <v>8441.2157742548861</v>
      </c>
    </row>
    <row r="108" spans="1:11" x14ac:dyDescent="0.2">
      <c r="A108" s="12">
        <v>46082</v>
      </c>
      <c r="B108" s="13">
        <f t="shared" ref="B108" si="24">D108+H108+J108</f>
        <v>604998.91799999995</v>
      </c>
      <c r="C108" s="14">
        <f t="shared" ref="C108" si="25">E108+I108+K108</f>
        <v>10371.51675000686</v>
      </c>
      <c r="D108" s="13">
        <v>22696.602000000003</v>
      </c>
      <c r="E108" s="14">
        <v>1484.587</v>
      </c>
      <c r="F108" s="13">
        <v>17732.156999999999</v>
      </c>
      <c r="G108" s="14">
        <v>1314.56</v>
      </c>
      <c r="H108" s="13">
        <v>73620.42300000001</v>
      </c>
      <c r="I108" s="14">
        <v>1213.3920000000001</v>
      </c>
      <c r="J108" s="13">
        <v>508681.89299999998</v>
      </c>
      <c r="K108" s="14">
        <v>7673.5377500068598</v>
      </c>
    </row>
    <row r="109" spans="1:11" x14ac:dyDescent="0.2">
      <c r="G109" s="8"/>
    </row>
    <row r="110" spans="1:11" x14ac:dyDescent="0.2">
      <c r="G110" s="8"/>
    </row>
    <row r="111" spans="1:11" ht="19" x14ac:dyDescent="0.2">
      <c r="A111" s="25" t="s">
        <v>11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</sheetData>
  <mergeCells count="9">
    <mergeCell ref="A1:E1"/>
    <mergeCell ref="A111:K111"/>
    <mergeCell ref="A3:A5"/>
    <mergeCell ref="B3:K3"/>
    <mergeCell ref="B4:C4"/>
    <mergeCell ref="D4:E4"/>
    <mergeCell ref="H4:I4"/>
    <mergeCell ref="J4:K4"/>
    <mergeCell ref="F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DAF8-98CC-1944-BFEF-79FD87B60691}">
  <dimension ref="A1:K111"/>
  <sheetViews>
    <sheetView zoomScale="90" zoomScaleNormal="90" workbookViewId="0">
      <pane ySplit="5" topLeftCell="A88" activePane="bottomLeft" state="frozen"/>
      <selection pane="bottomLeft" activeCell="I106" sqref="I106"/>
    </sheetView>
  </sheetViews>
  <sheetFormatPr baseColWidth="10" defaultRowHeight="16" x14ac:dyDescent="0.2"/>
  <cols>
    <col min="2" max="2" width="17.1640625" style="4" customWidth="1"/>
    <col min="3" max="3" width="17.1640625" customWidth="1"/>
    <col min="4" max="4" width="18.33203125" style="4" customWidth="1"/>
    <col min="5" max="7" width="13" customWidth="1"/>
    <col min="8" max="8" width="15.33203125" style="4" customWidth="1"/>
    <col min="9" max="9" width="14" customWidth="1"/>
    <col min="10" max="10" width="14.33203125" style="4" customWidth="1"/>
    <col min="11" max="11" width="18" customWidth="1"/>
  </cols>
  <sheetData>
    <row r="1" spans="1:11" x14ac:dyDescent="0.2">
      <c r="A1" s="27" t="s">
        <v>0</v>
      </c>
      <c r="B1" s="27"/>
      <c r="C1" s="27"/>
      <c r="D1" s="27"/>
      <c r="E1" s="27"/>
      <c r="F1" s="19"/>
      <c r="G1" s="19"/>
      <c r="H1" s="17"/>
      <c r="I1" s="17"/>
      <c r="J1" s="17"/>
    </row>
    <row r="2" spans="1:11" ht="17" thickBot="1" x14ac:dyDescent="0.25"/>
    <row r="3" spans="1:11" ht="22" customHeight="1" thickBot="1" x14ac:dyDescent="0.25">
      <c r="A3" s="26" t="s">
        <v>2</v>
      </c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40" customHeight="1" thickBot="1" x14ac:dyDescent="0.25">
      <c r="A4" s="26"/>
      <c r="B4" s="20" t="s">
        <v>3</v>
      </c>
      <c r="C4" s="21"/>
      <c r="D4" s="20" t="s">
        <v>4</v>
      </c>
      <c r="E4" s="21"/>
      <c r="F4" s="20" t="s">
        <v>13</v>
      </c>
      <c r="G4" s="21"/>
      <c r="H4" s="20" t="s">
        <v>6</v>
      </c>
      <c r="I4" s="21"/>
      <c r="J4" s="20" t="s">
        <v>9</v>
      </c>
      <c r="K4" s="21"/>
    </row>
    <row r="5" spans="1:11" ht="23" customHeight="1" thickBot="1" x14ac:dyDescent="0.25">
      <c r="A5" s="26"/>
      <c r="B5" s="10"/>
      <c r="C5" s="1" t="s">
        <v>5</v>
      </c>
      <c r="D5" s="10"/>
      <c r="E5" s="1" t="s">
        <v>5</v>
      </c>
      <c r="F5" s="10"/>
      <c r="G5" s="1" t="s">
        <v>5</v>
      </c>
      <c r="H5" s="10"/>
      <c r="I5" s="1" t="s">
        <v>5</v>
      </c>
      <c r="J5" s="10"/>
      <c r="K5" s="1" t="s">
        <v>5</v>
      </c>
    </row>
    <row r="6" spans="1:11" x14ac:dyDescent="0.2">
      <c r="A6" s="11">
        <v>36770</v>
      </c>
      <c r="B6" s="13">
        <f t="shared" ref="B6:B37" si="0">D6+H6+J6</f>
        <v>232678.435</v>
      </c>
      <c r="C6" s="14">
        <f t="shared" ref="C6:C37" si="1">E6+I6+K6</f>
        <v>1491.268</v>
      </c>
      <c r="D6" s="13">
        <v>39027.004999999997</v>
      </c>
      <c r="E6" s="14">
        <v>485.43700000000001</v>
      </c>
      <c r="F6" s="13" t="s">
        <v>14</v>
      </c>
      <c r="G6" s="14" t="s">
        <v>14</v>
      </c>
      <c r="H6" s="13">
        <v>30428.761999999999</v>
      </c>
      <c r="I6" s="14">
        <v>221.16200000000001</v>
      </c>
      <c r="J6" s="13">
        <v>163222.66800000001</v>
      </c>
      <c r="K6" s="14">
        <v>784.66899999999998</v>
      </c>
    </row>
    <row r="7" spans="1:11" x14ac:dyDescent="0.2">
      <c r="A7" s="12">
        <v>36861</v>
      </c>
      <c r="B7" s="13">
        <f t="shared" si="0"/>
        <v>246640.21799999999</v>
      </c>
      <c r="C7" s="14">
        <f t="shared" si="1"/>
        <v>1465.3</v>
      </c>
      <c r="D7" s="13">
        <v>40229.480000000003</v>
      </c>
      <c r="E7" s="14">
        <v>469.22699999999998</v>
      </c>
      <c r="F7" s="13" t="s">
        <v>14</v>
      </c>
      <c r="G7" s="14" t="s">
        <v>14</v>
      </c>
      <c r="H7" s="13">
        <v>32555.272000000001</v>
      </c>
      <c r="I7" s="14">
        <v>212.19399999999999</v>
      </c>
      <c r="J7" s="13">
        <v>173855.46599999999</v>
      </c>
      <c r="K7" s="14">
        <v>783.87900000000002</v>
      </c>
    </row>
    <row r="8" spans="1:11" x14ac:dyDescent="0.2">
      <c r="A8" s="12">
        <v>36951</v>
      </c>
      <c r="B8" s="13">
        <f t="shared" si="0"/>
        <v>254976.49300000002</v>
      </c>
      <c r="C8" s="14">
        <f t="shared" si="1"/>
        <v>1435.0450000000001</v>
      </c>
      <c r="D8" s="13">
        <v>39720.559000000001</v>
      </c>
      <c r="E8" s="14">
        <v>446.24299999999999</v>
      </c>
      <c r="F8" s="13" t="s">
        <v>14</v>
      </c>
      <c r="G8" s="14" t="s">
        <v>14</v>
      </c>
      <c r="H8" s="13">
        <v>34986.872000000003</v>
      </c>
      <c r="I8" s="14">
        <v>194.81100000000001</v>
      </c>
      <c r="J8" s="13">
        <v>180269.06200000001</v>
      </c>
      <c r="K8" s="14">
        <v>793.99099999999999</v>
      </c>
    </row>
    <row r="9" spans="1:11" x14ac:dyDescent="0.2">
      <c r="A9" s="12">
        <v>37043</v>
      </c>
      <c r="B9" s="13">
        <f t="shared" si="0"/>
        <v>269719.40600000002</v>
      </c>
      <c r="C9" s="14">
        <f t="shared" si="1"/>
        <v>1417.1080000000002</v>
      </c>
      <c r="D9" s="13">
        <v>42038.406999999999</v>
      </c>
      <c r="E9" s="14">
        <v>427.32400000000001</v>
      </c>
      <c r="F9" s="13" t="s">
        <v>14</v>
      </c>
      <c r="G9" s="14" t="s">
        <v>14</v>
      </c>
      <c r="H9" s="13">
        <v>37331.56</v>
      </c>
      <c r="I9" s="14">
        <v>187</v>
      </c>
      <c r="J9" s="13">
        <v>190349.43900000001</v>
      </c>
      <c r="K9" s="14">
        <v>802.78399999999999</v>
      </c>
    </row>
    <row r="10" spans="1:11" x14ac:dyDescent="0.2">
      <c r="A10" s="12">
        <v>37135</v>
      </c>
      <c r="B10" s="13">
        <f t="shared" si="0"/>
        <v>275421.64199999999</v>
      </c>
      <c r="C10" s="14">
        <f t="shared" si="1"/>
        <v>1471.6399999999999</v>
      </c>
      <c r="D10" s="13">
        <v>42294.008000000002</v>
      </c>
      <c r="E10" s="14">
        <v>431.23399999999998</v>
      </c>
      <c r="F10" s="13" t="s">
        <v>14</v>
      </c>
      <c r="G10" s="14" t="s">
        <v>14</v>
      </c>
      <c r="H10" s="13">
        <v>37648.067999999999</v>
      </c>
      <c r="I10" s="14">
        <v>195.37799999999999</v>
      </c>
      <c r="J10" s="13">
        <v>195479.56599999999</v>
      </c>
      <c r="K10" s="14">
        <v>845.02800000000002</v>
      </c>
    </row>
    <row r="11" spans="1:11" x14ac:dyDescent="0.2">
      <c r="A11" s="12">
        <v>37226</v>
      </c>
      <c r="B11" s="13">
        <f t="shared" si="0"/>
        <v>287016.136</v>
      </c>
      <c r="C11" s="14">
        <f t="shared" si="1"/>
        <v>1456.4469999999999</v>
      </c>
      <c r="D11" s="13">
        <v>43634.63</v>
      </c>
      <c r="E11" s="14">
        <v>398.85199999999998</v>
      </c>
      <c r="F11" s="13" t="s">
        <v>14</v>
      </c>
      <c r="G11" s="14" t="s">
        <v>14</v>
      </c>
      <c r="H11" s="13">
        <v>40624.052000000003</v>
      </c>
      <c r="I11" s="14">
        <v>180.84299999999999</v>
      </c>
      <c r="J11" s="13">
        <v>202757.454</v>
      </c>
      <c r="K11" s="14">
        <v>876.75199999999995</v>
      </c>
    </row>
    <row r="12" spans="1:11" x14ac:dyDescent="0.2">
      <c r="A12" s="12">
        <v>37316</v>
      </c>
      <c r="B12" s="13">
        <f t="shared" si="0"/>
        <v>298462.98699999996</v>
      </c>
      <c r="C12" s="14">
        <f t="shared" si="1"/>
        <v>1588.8969999999999</v>
      </c>
      <c r="D12" s="13">
        <v>44968.411999999997</v>
      </c>
      <c r="E12" s="14">
        <v>417.959</v>
      </c>
      <c r="F12" s="13">
        <v>41582.857000000004</v>
      </c>
      <c r="G12" s="14" t="s">
        <v>14</v>
      </c>
      <c r="H12" s="13">
        <v>42359.252</v>
      </c>
      <c r="I12" s="14">
        <v>231.66200000000001</v>
      </c>
      <c r="J12" s="13">
        <v>211135.323</v>
      </c>
      <c r="K12" s="14">
        <v>939.27599999999995</v>
      </c>
    </row>
    <row r="13" spans="1:11" x14ac:dyDescent="0.2">
      <c r="A13" s="12">
        <v>37408</v>
      </c>
      <c r="B13" s="13">
        <f t="shared" si="0"/>
        <v>315916.37</v>
      </c>
      <c r="C13" s="14">
        <f t="shared" si="1"/>
        <v>1650.5740000000001</v>
      </c>
      <c r="D13" s="13">
        <v>48239.218999999997</v>
      </c>
      <c r="E13" s="14">
        <v>454.41399999999999</v>
      </c>
      <c r="F13" s="13">
        <v>44829.826999999997</v>
      </c>
      <c r="G13" s="14" t="s">
        <v>14</v>
      </c>
      <c r="H13" s="13">
        <v>45055.864000000001</v>
      </c>
      <c r="I13" s="14">
        <v>209.542</v>
      </c>
      <c r="J13" s="13">
        <v>222621.28700000001</v>
      </c>
      <c r="K13" s="14">
        <v>986.61800000000005</v>
      </c>
    </row>
    <row r="14" spans="1:11" x14ac:dyDescent="0.2">
      <c r="A14" s="12">
        <v>37500</v>
      </c>
      <c r="B14" s="13">
        <f t="shared" si="0"/>
        <v>330364.56799999997</v>
      </c>
      <c r="C14" s="14">
        <f t="shared" si="1"/>
        <v>1698.98</v>
      </c>
      <c r="D14" s="13">
        <v>51101.033000000003</v>
      </c>
      <c r="E14" s="14">
        <v>446.21199999999999</v>
      </c>
      <c r="F14" s="13">
        <v>46690.275999999998</v>
      </c>
      <c r="G14" s="14" t="s">
        <v>14</v>
      </c>
      <c r="H14" s="13">
        <v>47705.64</v>
      </c>
      <c r="I14" s="14">
        <v>217.173</v>
      </c>
      <c r="J14" s="13">
        <v>231557.89499999999</v>
      </c>
      <c r="K14" s="14">
        <v>1035.595</v>
      </c>
    </row>
    <row r="15" spans="1:11" x14ac:dyDescent="0.2">
      <c r="A15" s="12">
        <v>37591</v>
      </c>
      <c r="B15" s="13">
        <f t="shared" si="0"/>
        <v>339552.97399999999</v>
      </c>
      <c r="C15" s="14">
        <f t="shared" si="1"/>
        <v>1634.6080000000002</v>
      </c>
      <c r="D15" s="13">
        <v>54241.682999999997</v>
      </c>
      <c r="E15" s="14">
        <v>432.76499999999999</v>
      </c>
      <c r="F15" s="13">
        <v>49873.862999999998</v>
      </c>
      <c r="G15" s="14" t="s">
        <v>14</v>
      </c>
      <c r="H15" s="13">
        <v>53607.32</v>
      </c>
      <c r="I15" s="14">
        <v>205.51300000000001</v>
      </c>
      <c r="J15" s="13">
        <v>231703.97099999999</v>
      </c>
      <c r="K15" s="14">
        <v>996.33</v>
      </c>
    </row>
    <row r="16" spans="1:11" x14ac:dyDescent="0.2">
      <c r="A16" s="12">
        <v>37681</v>
      </c>
      <c r="B16" s="13">
        <f t="shared" si="0"/>
        <v>353420.17300000001</v>
      </c>
      <c r="C16" s="14">
        <f t="shared" si="1"/>
        <v>1612.4390000000001</v>
      </c>
      <c r="D16" s="13">
        <v>54105.739000000001</v>
      </c>
      <c r="E16" s="14">
        <v>415.18400000000003</v>
      </c>
      <c r="F16" s="13">
        <v>50182.855000000003</v>
      </c>
      <c r="G16" s="14" t="s">
        <v>14</v>
      </c>
      <c r="H16" s="13">
        <v>58554.552000000003</v>
      </c>
      <c r="I16" s="14">
        <v>197.887</v>
      </c>
      <c r="J16" s="13">
        <v>240759.88200000001</v>
      </c>
      <c r="K16" s="14">
        <v>999.36800000000005</v>
      </c>
    </row>
    <row r="17" spans="1:11" x14ac:dyDescent="0.2">
      <c r="A17" s="12">
        <v>37773</v>
      </c>
      <c r="B17" s="13">
        <f t="shared" si="0"/>
        <v>374252.20999999996</v>
      </c>
      <c r="C17" s="14">
        <f t="shared" si="1"/>
        <v>1596.992</v>
      </c>
      <c r="D17" s="13">
        <v>56529.881000000001</v>
      </c>
      <c r="E17" s="14">
        <v>405.48</v>
      </c>
      <c r="F17" s="13">
        <v>52286.722999999998</v>
      </c>
      <c r="G17" s="14" t="s">
        <v>14</v>
      </c>
      <c r="H17" s="13">
        <v>64470.243999999999</v>
      </c>
      <c r="I17" s="14">
        <v>222.428</v>
      </c>
      <c r="J17" s="13">
        <v>253252.08499999999</v>
      </c>
      <c r="K17" s="14">
        <v>969.08399999999995</v>
      </c>
    </row>
    <row r="18" spans="1:11" x14ac:dyDescent="0.2">
      <c r="A18" s="12">
        <v>37865</v>
      </c>
      <c r="B18" s="13">
        <f t="shared" si="0"/>
        <v>389882.02399999998</v>
      </c>
      <c r="C18" s="14">
        <f t="shared" si="1"/>
        <v>1663.1709999999998</v>
      </c>
      <c r="D18" s="13">
        <v>58962.601999999999</v>
      </c>
      <c r="E18" s="14">
        <v>420.48</v>
      </c>
      <c r="F18" s="13">
        <v>54368.478999999999</v>
      </c>
      <c r="G18" s="14" t="s">
        <v>14</v>
      </c>
      <c r="H18" s="13">
        <v>69601.687999999995</v>
      </c>
      <c r="I18" s="14">
        <v>232.93899999999999</v>
      </c>
      <c r="J18" s="13">
        <v>261317.734</v>
      </c>
      <c r="K18" s="14">
        <v>1009.752</v>
      </c>
    </row>
    <row r="19" spans="1:11" x14ac:dyDescent="0.2">
      <c r="A19" s="12">
        <v>37956</v>
      </c>
      <c r="B19" s="13">
        <f t="shared" si="0"/>
        <v>410170.37899999996</v>
      </c>
      <c r="C19" s="14">
        <f t="shared" si="1"/>
        <v>1767.6439999999998</v>
      </c>
      <c r="D19" s="13">
        <v>62462.506999999998</v>
      </c>
      <c r="E19" s="14">
        <v>443.35</v>
      </c>
      <c r="F19" s="13">
        <v>57110.673000000003</v>
      </c>
      <c r="G19" s="14" t="s">
        <v>14</v>
      </c>
      <c r="H19" s="13">
        <v>76597.903999999995</v>
      </c>
      <c r="I19" s="14">
        <v>380.11399999999998</v>
      </c>
      <c r="J19" s="13">
        <v>271109.96799999999</v>
      </c>
      <c r="K19" s="14">
        <v>944.18</v>
      </c>
    </row>
    <row r="20" spans="1:11" x14ac:dyDescent="0.2">
      <c r="A20" s="12">
        <v>38047</v>
      </c>
      <c r="B20" s="13">
        <f t="shared" si="0"/>
        <v>432382.04599999997</v>
      </c>
      <c r="C20" s="14">
        <f t="shared" si="1"/>
        <v>1743.2540000000001</v>
      </c>
      <c r="D20" s="13">
        <v>65106.93</v>
      </c>
      <c r="E20" s="14">
        <v>448.18900000000002</v>
      </c>
      <c r="F20" s="13">
        <v>60871.177000000003</v>
      </c>
      <c r="G20" s="14" t="s">
        <v>14</v>
      </c>
      <c r="H20" s="13">
        <v>83702.032000000007</v>
      </c>
      <c r="I20" s="14">
        <v>361.88400000000001</v>
      </c>
      <c r="J20" s="13">
        <v>283573.08399999997</v>
      </c>
      <c r="K20" s="14">
        <v>933.18100000000004</v>
      </c>
    </row>
    <row r="21" spans="1:11" x14ac:dyDescent="0.2">
      <c r="A21" s="12">
        <v>38139</v>
      </c>
      <c r="B21" s="13">
        <f t="shared" si="0"/>
        <v>458990.37300000002</v>
      </c>
      <c r="C21" s="14">
        <f t="shared" si="1"/>
        <v>1644.6489999999999</v>
      </c>
      <c r="D21" s="13">
        <v>69283.902000000002</v>
      </c>
      <c r="E21" s="14">
        <v>450.62200000000001</v>
      </c>
      <c r="F21" s="13">
        <v>64721.375999999997</v>
      </c>
      <c r="G21" s="14" t="s">
        <v>14</v>
      </c>
      <c r="H21" s="13">
        <v>93216.271999999997</v>
      </c>
      <c r="I21" s="14">
        <v>289.101</v>
      </c>
      <c r="J21" s="13">
        <v>296490.19900000002</v>
      </c>
      <c r="K21" s="14">
        <v>904.92600000000004</v>
      </c>
    </row>
    <row r="22" spans="1:11" x14ac:dyDescent="0.2">
      <c r="A22" s="12">
        <v>38231</v>
      </c>
      <c r="B22" s="13">
        <f t="shared" si="0"/>
        <v>482520.56999999995</v>
      </c>
      <c r="C22" s="14">
        <f t="shared" si="1"/>
        <v>1672.4430000000002</v>
      </c>
      <c r="D22" s="13">
        <v>72433.125</v>
      </c>
      <c r="E22" s="14">
        <v>391.65899999999999</v>
      </c>
      <c r="F22" s="13">
        <v>67772.232000000004</v>
      </c>
      <c r="G22" s="14" t="s">
        <v>14</v>
      </c>
      <c r="H22" s="13">
        <v>100649.53599999999</v>
      </c>
      <c r="I22" s="14">
        <v>334.24299999999999</v>
      </c>
      <c r="J22" s="13">
        <v>309437.90899999999</v>
      </c>
      <c r="K22" s="14">
        <v>946.54100000000005</v>
      </c>
    </row>
    <row r="23" spans="1:11" x14ac:dyDescent="0.2">
      <c r="A23" s="12">
        <v>38322</v>
      </c>
      <c r="B23" s="13">
        <f t="shared" si="0"/>
        <v>513788.41</v>
      </c>
      <c r="C23" s="14">
        <f t="shared" si="1"/>
        <v>1861.3130000000001</v>
      </c>
      <c r="D23" s="13">
        <v>75333.554000000004</v>
      </c>
      <c r="E23" s="14">
        <v>443.69799999999998</v>
      </c>
      <c r="F23" s="13">
        <v>70345.896999999997</v>
      </c>
      <c r="G23" s="14" t="s">
        <v>14</v>
      </c>
      <c r="H23" s="13">
        <v>109985.83199999999</v>
      </c>
      <c r="I23" s="14">
        <v>498.77300000000002</v>
      </c>
      <c r="J23" s="13">
        <v>328469.02399999998</v>
      </c>
      <c r="K23" s="14">
        <v>918.84199999999998</v>
      </c>
    </row>
    <row r="24" spans="1:11" x14ac:dyDescent="0.2">
      <c r="A24" s="12">
        <v>38412</v>
      </c>
      <c r="B24" s="13">
        <f t="shared" si="0"/>
        <v>545831.53700000001</v>
      </c>
      <c r="C24" s="14">
        <f t="shared" si="1"/>
        <v>1969.569</v>
      </c>
      <c r="D24" s="13">
        <v>80672.964999999997</v>
      </c>
      <c r="E24" s="14">
        <v>446.90800000000002</v>
      </c>
      <c r="F24" s="13">
        <v>75514.048999999999</v>
      </c>
      <c r="G24" s="14" t="s">
        <v>14</v>
      </c>
      <c r="H24" s="13">
        <v>119326.008</v>
      </c>
      <c r="I24" s="14">
        <v>489.71800000000002</v>
      </c>
      <c r="J24" s="13">
        <v>345832.56400000001</v>
      </c>
      <c r="K24" s="14">
        <v>1032.943</v>
      </c>
    </row>
    <row r="25" spans="1:11" x14ac:dyDescent="0.2">
      <c r="A25" s="12">
        <v>38504</v>
      </c>
      <c r="B25" s="13">
        <f t="shared" si="0"/>
        <v>608838.70499999996</v>
      </c>
      <c r="C25" s="14">
        <f t="shared" si="1"/>
        <v>2525.6210000000001</v>
      </c>
      <c r="D25" s="13">
        <v>86739.426999999996</v>
      </c>
      <c r="E25" s="14">
        <v>506.20299999999997</v>
      </c>
      <c r="F25" s="13">
        <v>81573.349000000002</v>
      </c>
      <c r="G25" s="14">
        <v>426.01</v>
      </c>
      <c r="H25" s="13">
        <v>133048.272</v>
      </c>
      <c r="I25" s="14">
        <v>492.983</v>
      </c>
      <c r="J25" s="13">
        <v>389051.00599999999</v>
      </c>
      <c r="K25" s="14">
        <v>1526.4349999999999</v>
      </c>
    </row>
    <row r="26" spans="1:11" x14ac:dyDescent="0.2">
      <c r="A26" s="12">
        <v>38596</v>
      </c>
      <c r="B26" s="13">
        <f t="shared" si="0"/>
        <v>646125.84400000004</v>
      </c>
      <c r="C26" s="14">
        <f t="shared" si="1"/>
        <v>2722.7080000000001</v>
      </c>
      <c r="D26" s="13">
        <v>91262.644</v>
      </c>
      <c r="E26" s="14">
        <v>553.66999999999996</v>
      </c>
      <c r="F26" s="13">
        <v>86242.638000000006</v>
      </c>
      <c r="G26" s="14">
        <v>464.565</v>
      </c>
      <c r="H26" s="13">
        <v>142428.976</v>
      </c>
      <c r="I26" s="14">
        <v>544.59900000000005</v>
      </c>
      <c r="J26" s="13">
        <v>412434.22399999999</v>
      </c>
      <c r="K26" s="14">
        <v>1624.4390000000001</v>
      </c>
    </row>
    <row r="27" spans="1:11" x14ac:dyDescent="0.2">
      <c r="A27" s="12">
        <v>38687</v>
      </c>
      <c r="B27" s="13">
        <f t="shared" si="0"/>
        <v>699016.353</v>
      </c>
      <c r="C27" s="14">
        <f t="shared" si="1"/>
        <v>2683.8389999999999</v>
      </c>
      <c r="D27" s="13">
        <v>96997.323000000004</v>
      </c>
      <c r="E27" s="14">
        <v>533.94899999999996</v>
      </c>
      <c r="F27" s="13">
        <v>91199.126000000004</v>
      </c>
      <c r="G27" s="14">
        <v>448.87299999999999</v>
      </c>
      <c r="H27" s="13">
        <v>159290.42800000001</v>
      </c>
      <c r="I27" s="14">
        <v>557.98199999999997</v>
      </c>
      <c r="J27" s="13">
        <v>442728.60200000001</v>
      </c>
      <c r="K27" s="14">
        <v>1591.9079999999999</v>
      </c>
    </row>
    <row r="28" spans="1:11" x14ac:dyDescent="0.2">
      <c r="A28" s="12">
        <v>38777</v>
      </c>
      <c r="B28" s="13">
        <f t="shared" si="0"/>
        <v>749090.36199999996</v>
      </c>
      <c r="C28" s="14">
        <f t="shared" si="1"/>
        <v>2821.203</v>
      </c>
      <c r="D28" s="13">
        <v>102438.41899999999</v>
      </c>
      <c r="E28" s="14">
        <v>525.70399999999995</v>
      </c>
      <c r="F28" s="13">
        <v>96042.644</v>
      </c>
      <c r="G28" s="14">
        <v>435.42200000000003</v>
      </c>
      <c r="H28" s="13">
        <v>178337.54300000001</v>
      </c>
      <c r="I28" s="14">
        <v>562.09500000000003</v>
      </c>
      <c r="J28" s="13">
        <v>468314.4</v>
      </c>
      <c r="K28" s="14">
        <v>1733.404</v>
      </c>
    </row>
    <row r="29" spans="1:11" x14ac:dyDescent="0.2">
      <c r="A29" s="12">
        <v>38869</v>
      </c>
      <c r="B29" s="13">
        <f t="shared" si="0"/>
        <v>803009.35600000003</v>
      </c>
      <c r="C29" s="14">
        <f t="shared" si="1"/>
        <v>3002.2669999999998</v>
      </c>
      <c r="D29" s="13">
        <v>111927.70699999999</v>
      </c>
      <c r="E29" s="14">
        <v>555.06899999999996</v>
      </c>
      <c r="F29" s="13">
        <v>105228.261</v>
      </c>
      <c r="G29" s="14">
        <v>462.90100000000001</v>
      </c>
      <c r="H29" s="13">
        <v>195218.25700000001</v>
      </c>
      <c r="I29" s="14">
        <v>624.04200000000003</v>
      </c>
      <c r="J29" s="13">
        <v>495863.39199999999</v>
      </c>
      <c r="K29" s="14">
        <v>1823.1559999999999</v>
      </c>
    </row>
    <row r="30" spans="1:11" x14ac:dyDescent="0.2">
      <c r="A30" s="12">
        <v>38961</v>
      </c>
      <c r="B30" s="13">
        <f t="shared" si="0"/>
        <v>852081.91299999994</v>
      </c>
      <c r="C30" s="14">
        <f t="shared" si="1"/>
        <v>3336.7829999999999</v>
      </c>
      <c r="D30" s="13">
        <v>122856.864</v>
      </c>
      <c r="E30" s="14">
        <v>599.96500000000003</v>
      </c>
      <c r="F30" s="13">
        <v>114337.698</v>
      </c>
      <c r="G30" s="14">
        <v>496.63200000000001</v>
      </c>
      <c r="H30" s="13">
        <v>212714.55300000001</v>
      </c>
      <c r="I30" s="14">
        <v>685.1</v>
      </c>
      <c r="J30" s="13">
        <v>516510.49599999998</v>
      </c>
      <c r="K30" s="14">
        <v>2051.7179999999998</v>
      </c>
    </row>
    <row r="31" spans="1:11" x14ac:dyDescent="0.2">
      <c r="A31" s="12">
        <v>39052</v>
      </c>
      <c r="B31" s="13">
        <f t="shared" si="0"/>
        <v>912049.995</v>
      </c>
      <c r="C31" s="14">
        <f t="shared" si="1"/>
        <v>3371.6680000000001</v>
      </c>
      <c r="D31" s="13">
        <v>129255.379</v>
      </c>
      <c r="E31" s="14">
        <v>587.54999999999995</v>
      </c>
      <c r="F31" s="13">
        <v>120086.94899999999</v>
      </c>
      <c r="G31" s="14">
        <v>468.90699999999998</v>
      </c>
      <c r="H31" s="13">
        <v>239507.14799999999</v>
      </c>
      <c r="I31" s="14">
        <v>649.00400000000002</v>
      </c>
      <c r="J31" s="13">
        <v>543287.46799999999</v>
      </c>
      <c r="K31" s="14">
        <v>2135.114</v>
      </c>
    </row>
    <row r="32" spans="1:11" x14ac:dyDescent="0.2">
      <c r="A32" s="12">
        <v>39142</v>
      </c>
      <c r="B32" s="13">
        <f t="shared" si="0"/>
        <v>957650.31099999999</v>
      </c>
      <c r="C32" s="14">
        <f t="shared" si="1"/>
        <v>3927.366</v>
      </c>
      <c r="D32" s="13">
        <v>132777.36199999999</v>
      </c>
      <c r="E32" s="14">
        <v>652.827</v>
      </c>
      <c r="F32" s="13">
        <v>122750.811</v>
      </c>
      <c r="G32" s="14">
        <v>512.952</v>
      </c>
      <c r="H32" s="13">
        <v>260095.51500000001</v>
      </c>
      <c r="I32" s="14">
        <v>750.47500000000002</v>
      </c>
      <c r="J32" s="13">
        <v>564777.43400000001</v>
      </c>
      <c r="K32" s="14">
        <v>2524.0639999999999</v>
      </c>
    </row>
    <row r="33" spans="1:11" x14ac:dyDescent="0.2">
      <c r="A33" s="12">
        <v>39234</v>
      </c>
      <c r="B33" s="13">
        <f t="shared" si="0"/>
        <v>1004712.7040000001</v>
      </c>
      <c r="C33" s="14">
        <f t="shared" si="1"/>
        <v>4440.7649999999994</v>
      </c>
      <c r="D33" s="13">
        <v>139619.72200000001</v>
      </c>
      <c r="E33" s="14">
        <v>677.55700000000002</v>
      </c>
      <c r="F33" s="13">
        <v>129186.189</v>
      </c>
      <c r="G33" s="14">
        <v>530.71</v>
      </c>
      <c r="H33" s="13">
        <v>277137.37800000003</v>
      </c>
      <c r="I33" s="14">
        <v>893.85299999999995</v>
      </c>
      <c r="J33" s="13">
        <v>587955.60400000005</v>
      </c>
      <c r="K33" s="14">
        <v>2869.355</v>
      </c>
    </row>
    <row r="34" spans="1:11" x14ac:dyDescent="0.2">
      <c r="A34" s="12">
        <v>39326</v>
      </c>
      <c r="B34" s="13">
        <f t="shared" si="0"/>
        <v>1036672.848</v>
      </c>
      <c r="C34" s="14">
        <f t="shared" si="1"/>
        <v>5546.2199999999993</v>
      </c>
      <c r="D34" s="13">
        <v>145252.59299999999</v>
      </c>
      <c r="E34" s="14">
        <v>832.46500000000003</v>
      </c>
      <c r="F34" s="13">
        <v>133852.76500000001</v>
      </c>
      <c r="G34" s="14">
        <v>665.38800000000003</v>
      </c>
      <c r="H34" s="13">
        <v>287896.74300000002</v>
      </c>
      <c r="I34" s="14">
        <v>1052.0550000000001</v>
      </c>
      <c r="J34" s="13">
        <v>603523.51199999999</v>
      </c>
      <c r="K34" s="14">
        <v>3661.7</v>
      </c>
    </row>
    <row r="35" spans="1:11" x14ac:dyDescent="0.2">
      <c r="A35" s="12">
        <v>39417</v>
      </c>
      <c r="B35" s="13">
        <f t="shared" si="0"/>
        <v>1062865.2290000001</v>
      </c>
      <c r="C35" s="14">
        <f t="shared" si="1"/>
        <v>6762.3889999999992</v>
      </c>
      <c r="D35" s="13">
        <v>147897.31899999999</v>
      </c>
      <c r="E35" s="14">
        <v>1068.7239999999999</v>
      </c>
      <c r="F35" s="13">
        <v>135452.774</v>
      </c>
      <c r="G35" s="14">
        <v>884.51</v>
      </c>
      <c r="H35" s="13">
        <v>298474.902</v>
      </c>
      <c r="I35" s="14">
        <v>1484.626</v>
      </c>
      <c r="J35" s="13">
        <v>616493.00800000003</v>
      </c>
      <c r="K35" s="14">
        <v>4209.0389999999998</v>
      </c>
    </row>
    <row r="36" spans="1:11" x14ac:dyDescent="0.2">
      <c r="A36" s="12">
        <v>39508</v>
      </c>
      <c r="B36" s="13">
        <f t="shared" si="0"/>
        <v>1082993.041</v>
      </c>
      <c r="C36" s="14">
        <f t="shared" si="1"/>
        <v>10486.253000000001</v>
      </c>
      <c r="D36" s="13">
        <v>148919.109</v>
      </c>
      <c r="E36" s="14">
        <v>1810.318</v>
      </c>
      <c r="F36" s="13">
        <v>135776.97700000001</v>
      </c>
      <c r="G36" s="14">
        <v>1559.33</v>
      </c>
      <c r="H36" s="13">
        <v>306751.84399999998</v>
      </c>
      <c r="I36" s="14">
        <v>2752.518</v>
      </c>
      <c r="J36" s="13">
        <v>627322.08799999999</v>
      </c>
      <c r="K36" s="14">
        <v>5923.4170000000004</v>
      </c>
    </row>
    <row r="37" spans="1:11" x14ac:dyDescent="0.2">
      <c r="A37" s="12">
        <v>39600</v>
      </c>
      <c r="B37" s="13">
        <f t="shared" si="0"/>
        <v>1095899.608</v>
      </c>
      <c r="C37" s="14">
        <f t="shared" si="1"/>
        <v>17196.732</v>
      </c>
      <c r="D37" s="13">
        <v>150203.67300000001</v>
      </c>
      <c r="E37" s="14">
        <v>3131.0810000000001</v>
      </c>
      <c r="F37" s="13">
        <v>136253.99900000001</v>
      </c>
      <c r="G37" s="14">
        <v>2744.8690000000001</v>
      </c>
      <c r="H37" s="13">
        <v>308539.47899999999</v>
      </c>
      <c r="I37" s="14">
        <v>5999.74</v>
      </c>
      <c r="J37" s="13">
        <v>637156.45600000001</v>
      </c>
      <c r="K37" s="14">
        <v>8065.9110000000001</v>
      </c>
    </row>
    <row r="38" spans="1:11" x14ac:dyDescent="0.2">
      <c r="A38" s="12">
        <v>39692</v>
      </c>
      <c r="B38" s="13">
        <f t="shared" ref="B38:B69" si="2">D38+H38+J38</f>
        <v>1104776.764</v>
      </c>
      <c r="C38" s="14">
        <f t="shared" ref="C38:C69" si="3">E38+I38+K38</f>
        <v>30989.704999999998</v>
      </c>
      <c r="D38" s="13">
        <v>150432.76500000001</v>
      </c>
      <c r="E38" s="14">
        <v>5288.6170000000002</v>
      </c>
      <c r="F38" s="13">
        <v>136255.59599999999</v>
      </c>
      <c r="G38" s="14">
        <v>4681.3119999999999</v>
      </c>
      <c r="H38" s="13">
        <v>310720.84100000001</v>
      </c>
      <c r="I38" s="14">
        <v>14188.748</v>
      </c>
      <c r="J38" s="13">
        <v>643623.15800000005</v>
      </c>
      <c r="K38" s="14">
        <v>11512.34</v>
      </c>
    </row>
    <row r="39" spans="1:11" x14ac:dyDescent="0.2">
      <c r="A39" s="12">
        <v>39783</v>
      </c>
      <c r="B39" s="13">
        <f t="shared" si="2"/>
        <v>1105934.3790000002</v>
      </c>
      <c r="C39" s="14">
        <f t="shared" si="3"/>
        <v>41382.078999999998</v>
      </c>
      <c r="D39" s="13">
        <v>145986.21900000001</v>
      </c>
      <c r="E39" s="14">
        <v>7299.6750000000002</v>
      </c>
      <c r="F39" s="13">
        <v>133367.55499999999</v>
      </c>
      <c r="G39" s="14">
        <v>6589.4719999999998</v>
      </c>
      <c r="H39" s="13">
        <v>313243.652</v>
      </c>
      <c r="I39" s="14">
        <v>19132.358</v>
      </c>
      <c r="J39" s="13">
        <v>646704.50800000003</v>
      </c>
      <c r="K39" s="14">
        <v>14950.046</v>
      </c>
    </row>
    <row r="40" spans="1:11" x14ac:dyDescent="0.2">
      <c r="A40" s="12">
        <v>39873</v>
      </c>
      <c r="B40" s="13">
        <f t="shared" si="2"/>
        <v>1100130.645</v>
      </c>
      <c r="C40" s="14">
        <f t="shared" si="3"/>
        <v>52350.983999999997</v>
      </c>
      <c r="D40" s="13">
        <v>138251.94</v>
      </c>
      <c r="E40" s="14">
        <v>9541.6759999999995</v>
      </c>
      <c r="F40" s="13">
        <v>118792.132</v>
      </c>
      <c r="G40" s="14">
        <v>8579.0249999999996</v>
      </c>
      <c r="H40" s="13">
        <v>318840.80900000001</v>
      </c>
      <c r="I40" s="14">
        <v>25032.74</v>
      </c>
      <c r="J40" s="13">
        <v>643037.89599999995</v>
      </c>
      <c r="K40" s="14">
        <v>17776.567999999999</v>
      </c>
    </row>
    <row r="41" spans="1:11" x14ac:dyDescent="0.2">
      <c r="A41" s="12">
        <v>39965</v>
      </c>
      <c r="B41" s="13">
        <f t="shared" si="2"/>
        <v>1093547.044</v>
      </c>
      <c r="C41" s="14">
        <f t="shared" si="3"/>
        <v>55341.78</v>
      </c>
      <c r="D41" s="13">
        <v>130571.439</v>
      </c>
      <c r="E41" s="14">
        <v>10350.050999999999</v>
      </c>
      <c r="F41" s="13">
        <v>113079.61900000001</v>
      </c>
      <c r="G41" s="14">
        <v>9286.39</v>
      </c>
      <c r="H41" s="13">
        <v>319917.25900000002</v>
      </c>
      <c r="I41" s="14">
        <v>26207.047999999999</v>
      </c>
      <c r="J41" s="13">
        <v>643058.34600000002</v>
      </c>
      <c r="K41" s="14">
        <v>18784.681</v>
      </c>
    </row>
    <row r="42" spans="1:11" x14ac:dyDescent="0.2">
      <c r="A42" s="12">
        <v>40057</v>
      </c>
      <c r="B42" s="13">
        <f t="shared" si="2"/>
        <v>1093389.993</v>
      </c>
      <c r="C42" s="14">
        <f t="shared" si="3"/>
        <v>57598.875</v>
      </c>
      <c r="D42" s="13">
        <v>129674.38</v>
      </c>
      <c r="E42" s="14">
        <v>10608.242</v>
      </c>
      <c r="F42" s="13">
        <v>112404.62</v>
      </c>
      <c r="G42" s="14">
        <v>9467.4740000000002</v>
      </c>
      <c r="H42" s="13">
        <v>319768.087</v>
      </c>
      <c r="I42" s="14">
        <v>27872.752</v>
      </c>
      <c r="J42" s="13">
        <v>643947.52599999995</v>
      </c>
      <c r="K42" s="14">
        <v>19117.881000000001</v>
      </c>
    </row>
    <row r="43" spans="1:11" x14ac:dyDescent="0.2">
      <c r="A43" s="12">
        <v>40148</v>
      </c>
      <c r="B43" s="13">
        <f t="shared" si="2"/>
        <v>1090883.946</v>
      </c>
      <c r="C43" s="14">
        <f t="shared" si="3"/>
        <v>60684.452000000005</v>
      </c>
      <c r="D43" s="13">
        <v>126758.454</v>
      </c>
      <c r="E43" s="14">
        <v>10868.81</v>
      </c>
      <c r="F43" s="13">
        <v>110605.57399999999</v>
      </c>
      <c r="G43" s="14">
        <v>9691.6749999999993</v>
      </c>
      <c r="H43" s="13">
        <v>317983.14399999997</v>
      </c>
      <c r="I43" s="14">
        <v>31876.403999999999</v>
      </c>
      <c r="J43" s="13">
        <v>646142.348</v>
      </c>
      <c r="K43" s="14">
        <v>17939.238000000001</v>
      </c>
    </row>
    <row r="44" spans="1:11" x14ac:dyDescent="0.2">
      <c r="A44" s="12">
        <v>40238</v>
      </c>
      <c r="B44" s="13">
        <f t="shared" si="2"/>
        <v>1087916.7420000001</v>
      </c>
      <c r="C44" s="14">
        <f t="shared" si="3"/>
        <v>63813.395000000004</v>
      </c>
      <c r="D44" s="13">
        <v>123099.466</v>
      </c>
      <c r="E44" s="14">
        <v>12238.66</v>
      </c>
      <c r="F44" s="13">
        <v>107440.33100000001</v>
      </c>
      <c r="G44" s="14">
        <v>10714.287</v>
      </c>
      <c r="H44" s="13">
        <v>317779.37</v>
      </c>
      <c r="I44" s="14">
        <v>34371.584000000003</v>
      </c>
      <c r="J44" s="13">
        <v>647037.90599999996</v>
      </c>
      <c r="K44" s="14">
        <v>17203.151000000002</v>
      </c>
    </row>
    <row r="45" spans="1:11" x14ac:dyDescent="0.2">
      <c r="A45" s="12">
        <v>40330</v>
      </c>
      <c r="B45" s="13">
        <f t="shared" si="2"/>
        <v>1089831.493</v>
      </c>
      <c r="C45" s="14">
        <f t="shared" si="3"/>
        <v>63941.884000000005</v>
      </c>
      <c r="D45" s="13">
        <v>120715.283</v>
      </c>
      <c r="E45" s="14">
        <v>12019.736999999999</v>
      </c>
      <c r="F45" s="13">
        <v>104337.03599999999</v>
      </c>
      <c r="G45" s="14">
        <v>10589.954</v>
      </c>
      <c r="H45" s="13">
        <v>317160.73</v>
      </c>
      <c r="I45" s="14">
        <v>35652.648000000001</v>
      </c>
      <c r="J45" s="13">
        <v>651955.48</v>
      </c>
      <c r="K45" s="14">
        <v>16269.499</v>
      </c>
    </row>
    <row r="46" spans="1:11" x14ac:dyDescent="0.2">
      <c r="A46" s="12">
        <v>40422</v>
      </c>
      <c r="B46" s="13">
        <f t="shared" si="2"/>
        <v>1083870.352</v>
      </c>
      <c r="C46" s="14">
        <f t="shared" si="3"/>
        <v>65924.968999999997</v>
      </c>
      <c r="D46" s="13">
        <v>117923.76700000001</v>
      </c>
      <c r="E46" s="14">
        <v>12406.453</v>
      </c>
      <c r="F46" s="13">
        <v>101100.329</v>
      </c>
      <c r="G46" s="14">
        <v>10957.555</v>
      </c>
      <c r="H46" s="13">
        <v>315208.48100000003</v>
      </c>
      <c r="I46" s="14">
        <v>37135.983999999997</v>
      </c>
      <c r="J46" s="13">
        <v>650738.10400000005</v>
      </c>
      <c r="K46" s="14">
        <v>16382.531999999999</v>
      </c>
    </row>
    <row r="47" spans="1:11" x14ac:dyDescent="0.2">
      <c r="A47" s="12">
        <v>40513</v>
      </c>
      <c r="B47" s="13">
        <f t="shared" si="2"/>
        <v>1076029.4510000001</v>
      </c>
      <c r="C47" s="14">
        <f t="shared" si="3"/>
        <v>72387.867999999988</v>
      </c>
      <c r="D47" s="13">
        <v>110833.662</v>
      </c>
      <c r="E47" s="14">
        <v>13683.434999999999</v>
      </c>
      <c r="F47" s="13">
        <v>94529.86</v>
      </c>
      <c r="G47" s="14">
        <v>12222.815000000001</v>
      </c>
      <c r="H47" s="13">
        <v>310942.31300000002</v>
      </c>
      <c r="I47" s="14">
        <v>43449.703999999998</v>
      </c>
      <c r="J47" s="13">
        <v>654253.47600000002</v>
      </c>
      <c r="K47" s="14">
        <v>15254.728999999999</v>
      </c>
    </row>
    <row r="48" spans="1:11" x14ac:dyDescent="0.2">
      <c r="A48" s="12">
        <v>40603</v>
      </c>
      <c r="B48" s="13">
        <f t="shared" si="2"/>
        <v>1063366.513</v>
      </c>
      <c r="C48" s="14">
        <f t="shared" si="3"/>
        <v>76697.962999999989</v>
      </c>
      <c r="D48" s="13">
        <v>106448.105</v>
      </c>
      <c r="E48" s="14">
        <v>14405.422</v>
      </c>
      <c r="F48" s="13">
        <v>90597.57</v>
      </c>
      <c r="G48" s="14">
        <v>13198.99</v>
      </c>
      <c r="H48" s="13">
        <v>307383.54200000002</v>
      </c>
      <c r="I48" s="14">
        <v>46935.127999999997</v>
      </c>
      <c r="J48" s="13">
        <v>649534.86600000004</v>
      </c>
      <c r="K48" s="14">
        <v>15357.413</v>
      </c>
    </row>
    <row r="49" spans="1:11" x14ac:dyDescent="0.2">
      <c r="A49" s="12">
        <v>40695</v>
      </c>
      <c r="B49" s="13">
        <f t="shared" si="2"/>
        <v>1056668.0489999999</v>
      </c>
      <c r="C49" s="14">
        <f t="shared" si="3"/>
        <v>85331.271999999997</v>
      </c>
      <c r="D49" s="13">
        <v>102430.06</v>
      </c>
      <c r="E49" s="14">
        <v>15341.754999999999</v>
      </c>
      <c r="F49" s="13">
        <v>87241.585000000006</v>
      </c>
      <c r="G49" s="14">
        <v>14114.455</v>
      </c>
      <c r="H49" s="13">
        <v>303811.16899999999</v>
      </c>
      <c r="I49" s="14">
        <v>54226.404000000002</v>
      </c>
      <c r="J49" s="13">
        <v>650426.81999999995</v>
      </c>
      <c r="K49" s="14">
        <v>15763.112999999999</v>
      </c>
    </row>
    <row r="50" spans="1:11" x14ac:dyDescent="0.2">
      <c r="A50" s="12">
        <v>40787</v>
      </c>
      <c r="B50" s="13">
        <f t="shared" si="2"/>
        <v>1045033.324</v>
      </c>
      <c r="C50" s="14">
        <f t="shared" si="3"/>
        <v>89961.738000000012</v>
      </c>
      <c r="D50" s="13">
        <v>99052.846999999994</v>
      </c>
      <c r="E50" s="14">
        <v>16275.225</v>
      </c>
      <c r="F50" s="13">
        <v>83600.240999999995</v>
      </c>
      <c r="G50" s="14">
        <v>14967.933000000001</v>
      </c>
      <c r="H50" s="13">
        <v>298855.33299999998</v>
      </c>
      <c r="I50" s="14">
        <v>56894.088000000003</v>
      </c>
      <c r="J50" s="13">
        <v>647125.14399999997</v>
      </c>
      <c r="K50" s="14">
        <v>16792.424999999999</v>
      </c>
    </row>
    <row r="51" spans="1:11" x14ac:dyDescent="0.2">
      <c r="A51" s="12">
        <v>40878</v>
      </c>
      <c r="B51" s="13">
        <f t="shared" si="2"/>
        <v>1032576.2560000001</v>
      </c>
      <c r="C51" s="14">
        <f t="shared" si="3"/>
        <v>98835.840000000011</v>
      </c>
      <c r="D51" s="13">
        <v>95223.698999999993</v>
      </c>
      <c r="E51" s="14">
        <v>17813.812000000002</v>
      </c>
      <c r="F51" s="13">
        <v>79832.267999999996</v>
      </c>
      <c r="G51" s="14">
        <v>16392.223999999998</v>
      </c>
      <c r="H51" s="13">
        <v>293796.951</v>
      </c>
      <c r="I51" s="14">
        <v>63222.584000000003</v>
      </c>
      <c r="J51" s="13">
        <v>643555.60600000003</v>
      </c>
      <c r="K51" s="14">
        <v>17799.444</v>
      </c>
    </row>
    <row r="52" spans="1:11" x14ac:dyDescent="0.2">
      <c r="A52" s="12">
        <v>40969</v>
      </c>
      <c r="B52" s="13">
        <f t="shared" si="2"/>
        <v>1020954.0379999999</v>
      </c>
      <c r="C52" s="14">
        <f t="shared" si="3"/>
        <v>104508.446</v>
      </c>
      <c r="D52" s="13">
        <v>92915.751000000004</v>
      </c>
      <c r="E52" s="14">
        <v>19182.948</v>
      </c>
      <c r="F52" s="13">
        <v>77617.343999999997</v>
      </c>
      <c r="G52" s="14">
        <v>17685.868999999999</v>
      </c>
      <c r="H52" s="13">
        <v>291141.42700000003</v>
      </c>
      <c r="I52" s="14">
        <v>66714.487999999998</v>
      </c>
      <c r="J52" s="13">
        <v>636896.86</v>
      </c>
      <c r="K52" s="14">
        <v>18611.009999999998</v>
      </c>
    </row>
    <row r="53" spans="1:11" x14ac:dyDescent="0.2">
      <c r="A53" s="12">
        <v>41061</v>
      </c>
      <c r="B53" s="13">
        <f t="shared" si="2"/>
        <v>1002763.704</v>
      </c>
      <c r="C53" s="14">
        <f t="shared" si="3"/>
        <v>119052.88099999999</v>
      </c>
      <c r="D53" s="13">
        <v>88481.228000000003</v>
      </c>
      <c r="E53" s="14">
        <v>21783.092000000001</v>
      </c>
      <c r="F53" s="13">
        <v>73158.543999999994</v>
      </c>
      <c r="G53" s="14">
        <v>20208.846000000001</v>
      </c>
      <c r="H53" s="13">
        <v>282835.93400000001</v>
      </c>
      <c r="I53" s="14">
        <v>77790.975999999995</v>
      </c>
      <c r="J53" s="13">
        <v>631446.54200000002</v>
      </c>
      <c r="K53" s="14">
        <v>19478.812999999998</v>
      </c>
    </row>
    <row r="54" spans="1:11" x14ac:dyDescent="0.2">
      <c r="A54" s="12">
        <v>41153</v>
      </c>
      <c r="B54" s="13">
        <f t="shared" si="2"/>
        <v>987674.19900000002</v>
      </c>
      <c r="C54" s="14">
        <f t="shared" si="3"/>
        <v>128808.838</v>
      </c>
      <c r="D54" s="13">
        <v>84668.331999999995</v>
      </c>
      <c r="E54" s="14">
        <v>22964.858</v>
      </c>
      <c r="F54" s="13">
        <v>69865.842999999993</v>
      </c>
      <c r="G54" s="14">
        <v>21324.726999999999</v>
      </c>
      <c r="H54" s="13">
        <v>276170.88</v>
      </c>
      <c r="I54" s="14">
        <v>84097</v>
      </c>
      <c r="J54" s="13">
        <v>626834.98699999996</v>
      </c>
      <c r="K54" s="14">
        <v>21746.98</v>
      </c>
    </row>
    <row r="55" spans="1:11" x14ac:dyDescent="0.2">
      <c r="A55" s="12">
        <v>41244</v>
      </c>
      <c r="B55" s="13">
        <f t="shared" si="2"/>
        <v>914278.52499999991</v>
      </c>
      <c r="C55" s="14">
        <f t="shared" si="3"/>
        <v>107529.603</v>
      </c>
      <c r="D55" s="13">
        <v>73257.107000000004</v>
      </c>
      <c r="E55" s="14">
        <v>19520.606</v>
      </c>
      <c r="F55" s="13">
        <v>58589.536</v>
      </c>
      <c r="G55" s="14">
        <v>17777.811000000002</v>
      </c>
      <c r="H55" s="13">
        <v>220441.83</v>
      </c>
      <c r="I55" s="14">
        <v>64201.98</v>
      </c>
      <c r="J55" s="13">
        <v>620579.58799999999</v>
      </c>
      <c r="K55" s="14">
        <v>23807.017</v>
      </c>
    </row>
    <row r="56" spans="1:11" x14ac:dyDescent="0.2">
      <c r="A56" s="12">
        <v>41334</v>
      </c>
      <c r="B56" s="13">
        <f t="shared" si="2"/>
        <v>879840.95299999998</v>
      </c>
      <c r="C56" s="14">
        <f t="shared" si="3"/>
        <v>101648.51000000001</v>
      </c>
      <c r="D56" s="13">
        <v>66140.063999999998</v>
      </c>
      <c r="E56" s="14">
        <v>17246.008000000002</v>
      </c>
      <c r="F56" s="13">
        <v>50479.178</v>
      </c>
      <c r="G56" s="14">
        <v>15510.634</v>
      </c>
      <c r="H56" s="13">
        <v>200712.10500000001</v>
      </c>
      <c r="I56" s="14">
        <v>59562.296000000002</v>
      </c>
      <c r="J56" s="13">
        <v>612988.78399999999</v>
      </c>
      <c r="K56" s="14">
        <v>24840.205999999998</v>
      </c>
    </row>
    <row r="57" spans="1:11" x14ac:dyDescent="0.2">
      <c r="A57" s="12">
        <v>41426</v>
      </c>
      <c r="B57" s="13">
        <f t="shared" si="2"/>
        <v>863264.36099999992</v>
      </c>
      <c r="C57" s="14">
        <f t="shared" si="3"/>
        <v>109213.27100000001</v>
      </c>
      <c r="D57" s="13">
        <v>61431.817999999999</v>
      </c>
      <c r="E57" s="14">
        <v>18463.387999999999</v>
      </c>
      <c r="F57" s="13">
        <v>45484.461000000003</v>
      </c>
      <c r="G57" s="14">
        <v>16696.815999999999</v>
      </c>
      <c r="H57" s="13">
        <v>195496.81599999999</v>
      </c>
      <c r="I57" s="14">
        <v>60449.415999999997</v>
      </c>
      <c r="J57" s="13">
        <v>606335.72699999996</v>
      </c>
      <c r="K57" s="14">
        <v>30300.467000000001</v>
      </c>
    </row>
    <row r="58" spans="1:11" x14ac:dyDescent="0.2">
      <c r="A58" s="12">
        <v>41518</v>
      </c>
      <c r="B58" s="13">
        <f t="shared" si="2"/>
        <v>850809.01800000004</v>
      </c>
      <c r="C58" s="14">
        <f t="shared" si="3"/>
        <v>116653.44399999999</v>
      </c>
      <c r="D58" s="13">
        <v>60260.913</v>
      </c>
      <c r="E58" s="14">
        <v>19365.252</v>
      </c>
      <c r="F58" s="13">
        <v>44914.862999999998</v>
      </c>
      <c r="G58" s="14">
        <v>17528.116999999998</v>
      </c>
      <c r="H58" s="13">
        <v>192289.389</v>
      </c>
      <c r="I58" s="14">
        <v>64671.663999999997</v>
      </c>
      <c r="J58" s="13">
        <v>598258.71600000001</v>
      </c>
      <c r="K58" s="14">
        <v>32616.527999999998</v>
      </c>
    </row>
    <row r="59" spans="1:11" x14ac:dyDescent="0.2">
      <c r="A59" s="12">
        <v>41609</v>
      </c>
      <c r="B59" s="13">
        <f t="shared" si="2"/>
        <v>824255.446</v>
      </c>
      <c r="C59" s="14">
        <f t="shared" si="3"/>
        <v>120660.424</v>
      </c>
      <c r="D59" s="13">
        <v>57570.36</v>
      </c>
      <c r="E59" s="14">
        <v>20314.993999999999</v>
      </c>
      <c r="F59" s="13">
        <v>42761.834999999999</v>
      </c>
      <c r="G59" s="14">
        <v>18479.170999999998</v>
      </c>
      <c r="H59" s="13">
        <v>174407.283</v>
      </c>
      <c r="I59" s="14">
        <v>66265.308000000005</v>
      </c>
      <c r="J59" s="13">
        <v>592277.80299999996</v>
      </c>
      <c r="K59" s="14">
        <v>34080.122000000003</v>
      </c>
    </row>
    <row r="60" spans="1:11" x14ac:dyDescent="0.2">
      <c r="A60" s="12">
        <v>41699</v>
      </c>
      <c r="B60" s="13">
        <f t="shared" si="2"/>
        <v>811214.16700000002</v>
      </c>
      <c r="C60" s="14">
        <f t="shared" si="3"/>
        <v>118963.04800000001</v>
      </c>
      <c r="D60" s="13">
        <v>55713.47</v>
      </c>
      <c r="E60" s="14">
        <v>19064.004000000001</v>
      </c>
      <c r="F60" s="13">
        <v>41461.417999999998</v>
      </c>
      <c r="G60" s="14">
        <v>15608.337</v>
      </c>
      <c r="H60" s="13">
        <v>168354.908</v>
      </c>
      <c r="I60" s="14">
        <v>64121.552000000003</v>
      </c>
      <c r="J60" s="13">
        <v>587145.78899999999</v>
      </c>
      <c r="K60" s="14">
        <v>35777.491999999998</v>
      </c>
    </row>
    <row r="61" spans="1:11" x14ac:dyDescent="0.2">
      <c r="A61" s="12">
        <v>41791</v>
      </c>
      <c r="B61" s="13">
        <f t="shared" si="2"/>
        <v>795507.46900000004</v>
      </c>
      <c r="C61" s="14">
        <f t="shared" si="3"/>
        <v>112444.613</v>
      </c>
      <c r="D61" s="13">
        <v>52925.896999999997</v>
      </c>
      <c r="E61" s="14">
        <v>17810.572</v>
      </c>
      <c r="F61" s="13">
        <v>39066.154999999999</v>
      </c>
      <c r="G61" s="14">
        <v>14800.3</v>
      </c>
      <c r="H61" s="13">
        <v>159032.09400000001</v>
      </c>
      <c r="I61" s="14">
        <v>60642.347999999998</v>
      </c>
      <c r="J61" s="13">
        <v>583549.478</v>
      </c>
      <c r="K61" s="14">
        <v>33991.692999999999</v>
      </c>
    </row>
    <row r="62" spans="1:11" x14ac:dyDescent="0.2">
      <c r="A62" s="12">
        <v>41883</v>
      </c>
      <c r="B62" s="13">
        <f t="shared" si="2"/>
        <v>779600.42299999995</v>
      </c>
      <c r="C62" s="14">
        <f t="shared" si="3"/>
        <v>108236.064</v>
      </c>
      <c r="D62" s="13">
        <v>50942.38</v>
      </c>
      <c r="E62" s="14">
        <v>17356.256000000001</v>
      </c>
      <c r="F62" s="13">
        <v>38173.203000000001</v>
      </c>
      <c r="G62" s="14">
        <v>14700.062</v>
      </c>
      <c r="H62" s="13">
        <v>154254.473</v>
      </c>
      <c r="I62" s="14">
        <v>57783.152000000002</v>
      </c>
      <c r="J62" s="13">
        <v>574403.56999999995</v>
      </c>
      <c r="K62" s="14">
        <v>33096.656000000003</v>
      </c>
    </row>
    <row r="63" spans="1:11" x14ac:dyDescent="0.2">
      <c r="A63" s="12">
        <v>41974</v>
      </c>
      <c r="B63" s="13">
        <f t="shared" si="2"/>
        <v>764005.18299999996</v>
      </c>
      <c r="C63" s="14">
        <f t="shared" si="3"/>
        <v>102001.02299999999</v>
      </c>
      <c r="D63" s="13">
        <v>47368.05</v>
      </c>
      <c r="E63" s="14">
        <v>15961.331</v>
      </c>
      <c r="F63" s="13">
        <v>35324.559999999998</v>
      </c>
      <c r="G63" s="14">
        <v>13528.076999999999</v>
      </c>
      <c r="H63" s="13">
        <v>148425.204</v>
      </c>
      <c r="I63" s="14">
        <v>53731.735999999997</v>
      </c>
      <c r="J63" s="13">
        <v>568211.929</v>
      </c>
      <c r="K63" s="14">
        <v>32307.955999999998</v>
      </c>
    </row>
    <row r="64" spans="1:11" x14ac:dyDescent="0.2">
      <c r="A64" s="12">
        <v>42064</v>
      </c>
      <c r="B64" s="13">
        <f t="shared" si="2"/>
        <v>753186.78399999999</v>
      </c>
      <c r="C64" s="14">
        <f t="shared" si="3"/>
        <v>97348.152000000002</v>
      </c>
      <c r="D64" s="13">
        <v>45614.688999999998</v>
      </c>
      <c r="E64" s="14">
        <v>15205.647000000001</v>
      </c>
      <c r="F64" s="13">
        <v>33880.739000000001</v>
      </c>
      <c r="G64" s="14">
        <v>12780.795</v>
      </c>
      <c r="H64" s="13">
        <v>144794.63</v>
      </c>
      <c r="I64" s="14">
        <v>50245.224000000002</v>
      </c>
      <c r="J64" s="13">
        <v>562777.46499999997</v>
      </c>
      <c r="K64" s="14">
        <v>31897.280999999999</v>
      </c>
    </row>
    <row r="65" spans="1:11" x14ac:dyDescent="0.2">
      <c r="A65" s="12">
        <v>42156</v>
      </c>
      <c r="B65" s="13">
        <f t="shared" si="2"/>
        <v>733160.64100000006</v>
      </c>
      <c r="C65" s="14">
        <f t="shared" si="3"/>
        <v>85098.811000000002</v>
      </c>
      <c r="D65" s="13">
        <v>43843.944000000003</v>
      </c>
      <c r="E65" s="14">
        <v>13488.72</v>
      </c>
      <c r="F65" s="13">
        <v>32541.078000000001</v>
      </c>
      <c r="G65" s="14">
        <v>11185.323</v>
      </c>
      <c r="H65" s="13">
        <v>136525.81599999999</v>
      </c>
      <c r="I65" s="14">
        <v>43751.040000000001</v>
      </c>
      <c r="J65" s="13">
        <v>552790.88100000005</v>
      </c>
      <c r="K65" s="14">
        <v>27859.050999999999</v>
      </c>
    </row>
    <row r="66" spans="1:11" x14ac:dyDescent="0.2">
      <c r="A66" s="12">
        <v>42248</v>
      </c>
      <c r="B66" s="13">
        <f t="shared" si="2"/>
        <v>723918.85499999998</v>
      </c>
      <c r="C66" s="14">
        <f t="shared" si="3"/>
        <v>80658.784</v>
      </c>
      <c r="D66" s="13">
        <v>43240.559000000001</v>
      </c>
      <c r="E66" s="14">
        <v>13028.543</v>
      </c>
      <c r="F66" s="13">
        <v>32242.774000000001</v>
      </c>
      <c r="G66" s="14">
        <v>10839.29</v>
      </c>
      <c r="H66" s="13">
        <v>134124.25700000001</v>
      </c>
      <c r="I66" s="14">
        <v>40959.06</v>
      </c>
      <c r="J66" s="13">
        <v>546554.03899999999</v>
      </c>
      <c r="K66" s="14">
        <v>26671.181</v>
      </c>
    </row>
    <row r="67" spans="1:11" x14ac:dyDescent="0.2">
      <c r="A67" s="12">
        <v>42339</v>
      </c>
      <c r="B67" s="13">
        <f t="shared" si="2"/>
        <v>716529.36499999999</v>
      </c>
      <c r="C67" s="14">
        <f t="shared" si="3"/>
        <v>74804.793000000005</v>
      </c>
      <c r="D67" s="13">
        <v>41862.298999999999</v>
      </c>
      <c r="E67" s="14">
        <v>12947.248</v>
      </c>
      <c r="F67" s="13">
        <v>31220.076000000001</v>
      </c>
      <c r="G67" s="14">
        <v>10421.505999999999</v>
      </c>
      <c r="H67" s="13">
        <v>133635.03400000001</v>
      </c>
      <c r="I67" s="14">
        <v>36669.957999999999</v>
      </c>
      <c r="J67" s="13">
        <v>541032.03200000001</v>
      </c>
      <c r="K67" s="14">
        <v>25187.587</v>
      </c>
    </row>
    <row r="68" spans="1:11" x14ac:dyDescent="0.2">
      <c r="A68" s="12">
        <v>42430</v>
      </c>
      <c r="B68" s="13">
        <f t="shared" si="2"/>
        <v>704332.57000000007</v>
      </c>
      <c r="C68" s="14">
        <f t="shared" si="3"/>
        <v>72054.76999999999</v>
      </c>
      <c r="D68" s="13">
        <v>40763.783000000003</v>
      </c>
      <c r="E68" s="14">
        <v>12167.587</v>
      </c>
      <c r="F68" s="13">
        <v>29842.460999999999</v>
      </c>
      <c r="G68" s="14">
        <v>9711.5660000000007</v>
      </c>
      <c r="H68" s="13">
        <v>127554.352</v>
      </c>
      <c r="I68" s="14">
        <v>35061.252999999997</v>
      </c>
      <c r="J68" s="13">
        <v>536014.43500000006</v>
      </c>
      <c r="K68" s="14">
        <v>24825.93</v>
      </c>
    </row>
    <row r="69" spans="1:11" x14ac:dyDescent="0.2">
      <c r="A69" s="12">
        <v>42522</v>
      </c>
      <c r="B69" s="13">
        <f t="shared" si="2"/>
        <v>696105.15300000005</v>
      </c>
      <c r="C69" s="14">
        <f t="shared" si="3"/>
        <v>69072.638000000006</v>
      </c>
      <c r="D69" s="13">
        <v>39649.103999999999</v>
      </c>
      <c r="E69" s="14">
        <v>11998.486000000001</v>
      </c>
      <c r="F69" s="13">
        <v>28900.928</v>
      </c>
      <c r="G69" s="14">
        <v>9593.1620000000003</v>
      </c>
      <c r="H69" s="13">
        <v>123239.095</v>
      </c>
      <c r="I69" s="14">
        <v>33010.468000000001</v>
      </c>
      <c r="J69" s="13">
        <v>533216.95400000003</v>
      </c>
      <c r="K69" s="14">
        <v>24063.684000000001</v>
      </c>
    </row>
    <row r="70" spans="1:11" x14ac:dyDescent="0.2">
      <c r="A70" s="12">
        <v>42614</v>
      </c>
      <c r="B70" s="13">
        <f t="shared" ref="B70:B75" si="4">D70+H70+J70</f>
        <v>690643.902</v>
      </c>
      <c r="C70" s="14">
        <f t="shared" ref="C70:C75" si="5">E70+I70+K70</f>
        <v>66445.159</v>
      </c>
      <c r="D70" s="13">
        <v>39391.673000000003</v>
      </c>
      <c r="E70" s="14">
        <v>11679.522000000001</v>
      </c>
      <c r="F70" s="13">
        <v>28896.948</v>
      </c>
      <c r="G70" s="14">
        <v>9335.5499999999993</v>
      </c>
      <c r="H70" s="13">
        <v>121622.083</v>
      </c>
      <c r="I70" s="14">
        <v>31023.728999999999</v>
      </c>
      <c r="J70" s="13">
        <v>529630.14599999995</v>
      </c>
      <c r="K70" s="14">
        <v>23741.907999999999</v>
      </c>
    </row>
    <row r="71" spans="1:11" x14ac:dyDescent="0.2">
      <c r="A71" s="12">
        <v>42705</v>
      </c>
      <c r="B71" s="13">
        <f t="shared" si="4"/>
        <v>681951.20500000007</v>
      </c>
      <c r="C71" s="14">
        <f t="shared" si="5"/>
        <v>65510.021000000001</v>
      </c>
      <c r="D71" s="13">
        <v>38031.466</v>
      </c>
      <c r="E71" s="14">
        <v>11304.147000000001</v>
      </c>
      <c r="F71" s="13">
        <v>27609.905999999999</v>
      </c>
      <c r="G71" s="14">
        <v>9141.86</v>
      </c>
      <c r="H71" s="13">
        <v>119139.58100000001</v>
      </c>
      <c r="I71" s="14">
        <v>30275.484</v>
      </c>
      <c r="J71" s="13">
        <v>524780.15800000005</v>
      </c>
      <c r="K71" s="14">
        <v>23930.39</v>
      </c>
    </row>
    <row r="72" spans="1:11" x14ac:dyDescent="0.2">
      <c r="A72" s="12">
        <v>42795</v>
      </c>
      <c r="B72" s="13">
        <f t="shared" si="4"/>
        <v>675547.56400000001</v>
      </c>
      <c r="C72" s="14">
        <f t="shared" si="5"/>
        <v>62726.455999999998</v>
      </c>
      <c r="D72" s="13">
        <v>36998.28</v>
      </c>
      <c r="E72" s="14">
        <v>10283.06</v>
      </c>
      <c r="F72" s="13">
        <v>26659.871999999999</v>
      </c>
      <c r="G72" s="14">
        <v>8291.0290000000005</v>
      </c>
      <c r="H72" s="13">
        <v>117575.326</v>
      </c>
      <c r="I72" s="14">
        <v>28417.722000000002</v>
      </c>
      <c r="J72" s="13">
        <v>520973.95799999998</v>
      </c>
      <c r="K72" s="14">
        <v>24025.673999999999</v>
      </c>
    </row>
    <row r="73" spans="1:11" x14ac:dyDescent="0.2">
      <c r="A73" s="12">
        <v>42887</v>
      </c>
      <c r="B73" s="13">
        <f t="shared" si="4"/>
        <v>667600.73399999994</v>
      </c>
      <c r="C73" s="14">
        <f t="shared" si="5"/>
        <v>58041.023999999998</v>
      </c>
      <c r="D73" s="13">
        <v>34355.845999999998</v>
      </c>
      <c r="E73" s="14">
        <v>9678.8369999999995</v>
      </c>
      <c r="F73" s="13">
        <v>24972.806</v>
      </c>
      <c r="G73" s="14">
        <v>8147.9030000000002</v>
      </c>
      <c r="H73" s="13">
        <v>115206.405</v>
      </c>
      <c r="I73" s="14">
        <v>24799.81</v>
      </c>
      <c r="J73" s="13">
        <v>518038.48300000001</v>
      </c>
      <c r="K73" s="14">
        <v>23562.377</v>
      </c>
    </row>
    <row r="74" spans="1:11" x14ac:dyDescent="0.2">
      <c r="A74" s="12">
        <v>42979</v>
      </c>
      <c r="B74" s="13">
        <f t="shared" si="4"/>
        <v>660168.5830000001</v>
      </c>
      <c r="C74" s="14">
        <f t="shared" si="5"/>
        <v>54135.694000000003</v>
      </c>
      <c r="D74" s="13">
        <v>33760.633000000002</v>
      </c>
      <c r="E74" s="14">
        <v>8243.9220000000005</v>
      </c>
      <c r="F74" s="13">
        <v>24468.064999999999</v>
      </c>
      <c r="G74" s="14">
        <v>6618.598</v>
      </c>
      <c r="H74" s="13">
        <v>111098.132</v>
      </c>
      <c r="I74" s="14">
        <v>22570.282999999999</v>
      </c>
      <c r="J74" s="13">
        <v>515309.81800000003</v>
      </c>
      <c r="K74" s="14">
        <v>23321.489000000001</v>
      </c>
    </row>
    <row r="75" spans="1:11" x14ac:dyDescent="0.2">
      <c r="A75" s="12">
        <v>43070</v>
      </c>
      <c r="B75" s="13">
        <f t="shared" si="4"/>
        <v>653077.48699999996</v>
      </c>
      <c r="C75" s="14">
        <f t="shared" si="5"/>
        <v>51086.216</v>
      </c>
      <c r="D75" s="13">
        <v>32877.055</v>
      </c>
      <c r="E75" s="14">
        <v>8053.43</v>
      </c>
      <c r="F75" s="13">
        <v>24036.736000000001</v>
      </c>
      <c r="G75" s="14">
        <v>6595.3789999999999</v>
      </c>
      <c r="H75" s="13">
        <v>108844.999</v>
      </c>
      <c r="I75" s="14">
        <v>19758.579000000002</v>
      </c>
      <c r="J75" s="13">
        <v>511355.43300000002</v>
      </c>
      <c r="K75" s="14">
        <v>23274.206999999999</v>
      </c>
    </row>
    <row r="76" spans="1:11" x14ac:dyDescent="0.2">
      <c r="A76" s="12">
        <v>43160</v>
      </c>
      <c r="B76" s="13">
        <f t="shared" ref="B76:B77" si="6">D76+H76+J76</f>
        <v>650160.92500000005</v>
      </c>
      <c r="C76" s="14">
        <f t="shared" ref="C76:C77" si="7">E76+I76+K76</f>
        <v>40573.563999999998</v>
      </c>
      <c r="D76" s="13">
        <v>29176.678</v>
      </c>
      <c r="E76" s="14">
        <v>5512.4080000000004</v>
      </c>
      <c r="F76" s="13">
        <v>20607.904999999999</v>
      </c>
      <c r="G76" s="14">
        <v>4218.9170000000004</v>
      </c>
      <c r="H76" s="13">
        <v>106924.61</v>
      </c>
      <c r="I76" s="14">
        <v>12484.314</v>
      </c>
      <c r="J76" s="13">
        <v>514059.63699999999</v>
      </c>
      <c r="K76" s="14">
        <v>22576.842000000001</v>
      </c>
    </row>
    <row r="77" spans="1:11" x14ac:dyDescent="0.2">
      <c r="A77" s="12">
        <v>43252</v>
      </c>
      <c r="B77" s="13">
        <f t="shared" si="6"/>
        <v>647706.27500000002</v>
      </c>
      <c r="C77" s="14">
        <f t="shared" si="7"/>
        <v>38026.712</v>
      </c>
      <c r="D77" s="13">
        <v>27162.826000000001</v>
      </c>
      <c r="E77" s="14">
        <v>4835.5529999999999</v>
      </c>
      <c r="F77" s="13">
        <v>19340.851999999999</v>
      </c>
      <c r="G77" s="14">
        <v>3721.1889999999999</v>
      </c>
      <c r="H77" s="13">
        <v>106757.723</v>
      </c>
      <c r="I77" s="14">
        <v>11292.144</v>
      </c>
      <c r="J77" s="13">
        <v>513785.72600000002</v>
      </c>
      <c r="K77" s="14">
        <v>21899.014999999999</v>
      </c>
    </row>
    <row r="78" spans="1:11" x14ac:dyDescent="0.2">
      <c r="A78" s="12">
        <v>43344</v>
      </c>
      <c r="B78" s="13">
        <f t="shared" ref="B78:B80" si="8">D78+H78+J78</f>
        <v>639240.93599999999</v>
      </c>
      <c r="C78" s="14">
        <f t="shared" ref="C78:C80" si="9">E78+I78+K78</f>
        <v>35262.612999999998</v>
      </c>
      <c r="D78" s="13">
        <v>26361.17</v>
      </c>
      <c r="E78" s="14">
        <v>4468.2250000000004</v>
      </c>
      <c r="F78" s="13">
        <v>18860.996999999999</v>
      </c>
      <c r="G78" s="14">
        <v>3419.85</v>
      </c>
      <c r="H78" s="13">
        <v>102178.677</v>
      </c>
      <c r="I78" s="14">
        <v>9626.8629999999994</v>
      </c>
      <c r="J78" s="13">
        <v>510701.08899999998</v>
      </c>
      <c r="K78" s="14">
        <v>21167.525000000001</v>
      </c>
    </row>
    <row r="79" spans="1:11" x14ac:dyDescent="0.2">
      <c r="A79" s="12">
        <v>43435</v>
      </c>
      <c r="B79" s="13">
        <f t="shared" si="8"/>
        <v>628399.01600000006</v>
      </c>
      <c r="C79" s="14">
        <f t="shared" si="9"/>
        <v>32357.784</v>
      </c>
      <c r="D79" s="13">
        <v>27385.974999999999</v>
      </c>
      <c r="E79" s="14">
        <v>3931.587</v>
      </c>
      <c r="F79" s="13">
        <v>17997.343000000001</v>
      </c>
      <c r="G79" s="14">
        <v>2955.4290000000001</v>
      </c>
      <c r="H79" s="13">
        <v>92778.25</v>
      </c>
      <c r="I79" s="14">
        <v>8299.0930000000008</v>
      </c>
      <c r="J79" s="13">
        <v>508234.79100000003</v>
      </c>
      <c r="K79" s="14">
        <v>20127.103999999999</v>
      </c>
    </row>
    <row r="80" spans="1:11" x14ac:dyDescent="0.2">
      <c r="A80" s="12">
        <v>43525</v>
      </c>
      <c r="B80" s="13">
        <f t="shared" si="8"/>
        <v>626996.679</v>
      </c>
      <c r="C80" s="14">
        <f t="shared" si="9"/>
        <v>31166.782999999999</v>
      </c>
      <c r="D80" s="13">
        <v>27232.157999999999</v>
      </c>
      <c r="E80" s="14">
        <v>3702.3919999999998</v>
      </c>
      <c r="F80" s="13">
        <v>18135.671999999999</v>
      </c>
      <c r="G80" s="14">
        <v>2822.2869999999998</v>
      </c>
      <c r="H80" s="13">
        <v>92531.489000000001</v>
      </c>
      <c r="I80" s="14">
        <v>7721.7650000000003</v>
      </c>
      <c r="J80" s="13">
        <v>507233.03200000001</v>
      </c>
      <c r="K80" s="14">
        <v>19742.626</v>
      </c>
    </row>
    <row r="81" spans="1:11" x14ac:dyDescent="0.2">
      <c r="A81" s="12">
        <v>43617</v>
      </c>
      <c r="B81" s="13">
        <f t="shared" ref="B81:B84" si="10">D81+H81+J81</f>
        <v>622549.76099999994</v>
      </c>
      <c r="C81" s="14">
        <f t="shared" ref="C81:C84" si="11">E81+I81+K81</f>
        <v>28775.030999999999</v>
      </c>
      <c r="D81" s="13">
        <v>26329.32</v>
      </c>
      <c r="E81" s="14">
        <v>3436.6410000000001</v>
      </c>
      <c r="F81" s="13">
        <v>17944.272000000001</v>
      </c>
      <c r="G81" s="14">
        <v>2576.7399999999998</v>
      </c>
      <c r="H81" s="13">
        <v>89986.072</v>
      </c>
      <c r="I81" s="14">
        <v>6504.3729999999996</v>
      </c>
      <c r="J81" s="13">
        <v>506234.36900000001</v>
      </c>
      <c r="K81" s="14">
        <v>18834.017</v>
      </c>
    </row>
    <row r="82" spans="1:11" x14ac:dyDescent="0.2">
      <c r="A82" s="12">
        <v>43709</v>
      </c>
      <c r="B82" s="13">
        <f t="shared" si="10"/>
        <v>617554.37100000004</v>
      </c>
      <c r="C82" s="14">
        <f t="shared" si="11"/>
        <v>26311.173999999999</v>
      </c>
      <c r="D82" s="13">
        <v>25409.131000000001</v>
      </c>
      <c r="E82" s="14">
        <v>3291.4740000000002</v>
      </c>
      <c r="F82" s="13">
        <v>17699.237000000001</v>
      </c>
      <c r="G82" s="14">
        <v>2444.9720000000002</v>
      </c>
      <c r="H82" s="13">
        <v>89422.039000000004</v>
      </c>
      <c r="I82" s="14">
        <v>5706.2420000000002</v>
      </c>
      <c r="J82" s="13">
        <v>502723.201</v>
      </c>
      <c r="K82" s="14">
        <v>17313.457999999999</v>
      </c>
    </row>
    <row r="83" spans="1:11" x14ac:dyDescent="0.2">
      <c r="A83" s="12">
        <v>43800</v>
      </c>
      <c r="B83" s="13">
        <f t="shared" si="10"/>
        <v>611989.42299999995</v>
      </c>
      <c r="C83" s="14">
        <f t="shared" si="11"/>
        <v>23846.331000000002</v>
      </c>
      <c r="D83" s="13">
        <v>24304.361000000001</v>
      </c>
      <c r="E83" s="14">
        <v>2913.5630000000001</v>
      </c>
      <c r="F83" s="13">
        <v>17239.284</v>
      </c>
      <c r="G83" s="14">
        <v>2180.8649999999998</v>
      </c>
      <c r="H83" s="13">
        <v>87211.244999999995</v>
      </c>
      <c r="I83" s="14">
        <v>4558.6120000000001</v>
      </c>
      <c r="J83" s="13">
        <v>500473.81699999998</v>
      </c>
      <c r="K83" s="14">
        <v>16374.156000000001</v>
      </c>
    </row>
    <row r="84" spans="1:11" x14ac:dyDescent="0.2">
      <c r="A84" s="12">
        <v>43891</v>
      </c>
      <c r="B84" s="13">
        <f t="shared" si="10"/>
        <v>609986.90899999999</v>
      </c>
      <c r="C84" s="14">
        <f t="shared" si="11"/>
        <v>23748.38</v>
      </c>
      <c r="D84" s="13">
        <v>25252.79</v>
      </c>
      <c r="E84" s="14">
        <v>2924.1619999999998</v>
      </c>
      <c r="F84" s="13">
        <v>17488.370999999999</v>
      </c>
      <c r="G84" s="14">
        <v>2137.6680000000001</v>
      </c>
      <c r="H84" s="13">
        <v>86847.660999999993</v>
      </c>
      <c r="I84" s="14">
        <v>4497.3410000000003</v>
      </c>
      <c r="J84" s="13">
        <v>497886.45799999998</v>
      </c>
      <c r="K84" s="14">
        <v>16326.877</v>
      </c>
    </row>
    <row r="85" spans="1:11" x14ac:dyDescent="0.2">
      <c r="A85" s="12">
        <v>43983</v>
      </c>
      <c r="B85" s="13">
        <f t="shared" ref="B85:B87" si="12">D85+H85+J85</f>
        <v>607223.21499999997</v>
      </c>
      <c r="C85" s="14">
        <f t="shared" ref="C85:C87" si="13">E85+I85+K85</f>
        <v>23398.960999999999</v>
      </c>
      <c r="D85" s="13">
        <v>27164.166000000001</v>
      </c>
      <c r="E85" s="14">
        <v>2667.848</v>
      </c>
      <c r="F85" s="13">
        <v>19611.79</v>
      </c>
      <c r="G85" s="14">
        <v>2139.0140000000001</v>
      </c>
      <c r="H85" s="13">
        <v>84894.366999999998</v>
      </c>
      <c r="I85" s="14">
        <v>4299.58</v>
      </c>
      <c r="J85" s="13">
        <v>495164.68199999997</v>
      </c>
      <c r="K85" s="14">
        <v>16431.532999999999</v>
      </c>
    </row>
    <row r="86" spans="1:11" x14ac:dyDescent="0.2">
      <c r="A86" s="12">
        <v>44075</v>
      </c>
      <c r="B86" s="13">
        <f t="shared" si="12"/>
        <v>604175.14299999992</v>
      </c>
      <c r="C86" s="14">
        <f t="shared" si="13"/>
        <v>22176.366999999998</v>
      </c>
      <c r="D86" s="13">
        <v>26876.420999999998</v>
      </c>
      <c r="E86" s="14">
        <v>2541.3829999999998</v>
      </c>
      <c r="F86" s="13">
        <v>19548.526999999998</v>
      </c>
      <c r="G86" s="14">
        <v>2031.53</v>
      </c>
      <c r="H86" s="13">
        <v>83205.926000000007</v>
      </c>
      <c r="I86" s="14">
        <v>4224.3069999999998</v>
      </c>
      <c r="J86" s="13">
        <v>494092.79599999997</v>
      </c>
      <c r="K86" s="14">
        <v>15410.677</v>
      </c>
    </row>
    <row r="87" spans="1:11" x14ac:dyDescent="0.2">
      <c r="A87" s="12">
        <v>44166</v>
      </c>
      <c r="B87" s="13">
        <f t="shared" si="12"/>
        <v>601584.70499999996</v>
      </c>
      <c r="C87" s="14">
        <f t="shared" si="13"/>
        <v>21219.815999999999</v>
      </c>
      <c r="D87" s="13">
        <v>26274.753000000001</v>
      </c>
      <c r="E87" s="14">
        <v>2408.23</v>
      </c>
      <c r="F87" s="13">
        <v>19614.654999999999</v>
      </c>
      <c r="G87" s="14">
        <v>1938.21</v>
      </c>
      <c r="H87" s="13">
        <v>81358.705000000002</v>
      </c>
      <c r="I87" s="14">
        <v>4022.8879999999999</v>
      </c>
      <c r="J87" s="13">
        <v>493951.24699999997</v>
      </c>
      <c r="K87" s="14">
        <v>14788.698</v>
      </c>
    </row>
    <row r="88" spans="1:11" x14ac:dyDescent="0.2">
      <c r="A88" s="12">
        <v>44256</v>
      </c>
      <c r="B88" s="13">
        <f t="shared" ref="B88:B90" si="14">D88+H88+J88</f>
        <v>601446.68200000003</v>
      </c>
      <c r="C88" s="14">
        <f t="shared" ref="C88:C90" si="15">E88+I88+K88</f>
        <v>20985.668000000001</v>
      </c>
      <c r="D88" s="13">
        <v>26085.817999999999</v>
      </c>
      <c r="E88" s="14">
        <v>2367.8009999999999</v>
      </c>
      <c r="F88" s="13">
        <v>19449.118999999999</v>
      </c>
      <c r="G88" s="14">
        <v>1900.864</v>
      </c>
      <c r="H88" s="13">
        <v>80956.83</v>
      </c>
      <c r="I88" s="14">
        <v>3886.0949999999998</v>
      </c>
      <c r="J88" s="13">
        <v>494404.03399999999</v>
      </c>
      <c r="K88" s="14">
        <v>14731.772000000001</v>
      </c>
    </row>
    <row r="89" spans="1:11" x14ac:dyDescent="0.2">
      <c r="A89" s="12">
        <v>44348</v>
      </c>
      <c r="B89" s="13">
        <f t="shared" si="14"/>
        <v>604122.42599999998</v>
      </c>
      <c r="C89" s="14">
        <f t="shared" si="15"/>
        <v>20454.232</v>
      </c>
      <c r="D89" s="13">
        <v>25936.774000000001</v>
      </c>
      <c r="E89" s="14">
        <v>2330.3910000000001</v>
      </c>
      <c r="F89" s="13">
        <v>19444.745999999999</v>
      </c>
      <c r="G89" s="14">
        <v>1811.143</v>
      </c>
      <c r="H89" s="13">
        <v>81157.428</v>
      </c>
      <c r="I89" s="14">
        <v>3665.2620000000002</v>
      </c>
      <c r="J89" s="13">
        <v>497028.22399999999</v>
      </c>
      <c r="K89" s="14">
        <v>14458.579</v>
      </c>
    </row>
    <row r="90" spans="1:11" x14ac:dyDescent="0.2">
      <c r="A90" s="12">
        <v>44440</v>
      </c>
      <c r="B90" s="13">
        <f t="shared" si="14"/>
        <v>603267.19400000002</v>
      </c>
      <c r="C90" s="14">
        <f t="shared" si="15"/>
        <v>19854.64</v>
      </c>
      <c r="D90" s="13">
        <v>25777.063999999998</v>
      </c>
      <c r="E90" s="14">
        <v>2209.41</v>
      </c>
      <c r="F90" s="13">
        <v>19426.237000000001</v>
      </c>
      <c r="G90" s="14">
        <v>1851.979</v>
      </c>
      <c r="H90" s="13">
        <v>79974.057000000001</v>
      </c>
      <c r="I90" s="14">
        <v>3502.5839999999998</v>
      </c>
      <c r="J90" s="13">
        <v>497516.07299999997</v>
      </c>
      <c r="K90" s="14">
        <v>14142.646000000001</v>
      </c>
    </row>
    <row r="91" spans="1:11" x14ac:dyDescent="0.2">
      <c r="A91" s="12">
        <v>44531</v>
      </c>
      <c r="B91" s="13">
        <f t="shared" ref="B91:B95" si="16">D91+H91+J91</f>
        <v>607234.03099999996</v>
      </c>
      <c r="C91" s="14">
        <f t="shared" ref="C91:C95" si="17">E91+I91+K91</f>
        <v>19397.041000000001</v>
      </c>
      <c r="D91" s="13">
        <v>25602.668000000001</v>
      </c>
      <c r="E91" s="14">
        <v>2142.616</v>
      </c>
      <c r="F91" s="13">
        <v>19381.093000000001</v>
      </c>
      <c r="G91" s="14">
        <v>1812.6669999999999</v>
      </c>
      <c r="H91" s="13">
        <v>81586.358999999997</v>
      </c>
      <c r="I91" s="14">
        <v>3339.674</v>
      </c>
      <c r="J91" s="13">
        <v>500045.00400000002</v>
      </c>
      <c r="K91" s="14">
        <v>13914.751</v>
      </c>
    </row>
    <row r="92" spans="1:11" x14ac:dyDescent="0.2">
      <c r="A92" s="12">
        <v>44621</v>
      </c>
      <c r="B92" s="13">
        <f t="shared" si="16"/>
        <v>603332.59699999995</v>
      </c>
      <c r="C92" s="14">
        <f t="shared" si="17"/>
        <v>19094.385999999999</v>
      </c>
      <c r="D92" s="13">
        <v>25644.932000000001</v>
      </c>
      <c r="E92" s="14">
        <v>2120.6880000000001</v>
      </c>
      <c r="F92" s="13">
        <v>19157.781999999999</v>
      </c>
      <c r="G92" s="14">
        <v>1783.261</v>
      </c>
      <c r="H92" s="13">
        <v>76194.376999999993</v>
      </c>
      <c r="I92" s="14">
        <v>3288.085</v>
      </c>
      <c r="J92" s="13">
        <v>501493.288</v>
      </c>
      <c r="K92" s="14">
        <v>13685.612999999999</v>
      </c>
    </row>
    <row r="93" spans="1:11" x14ac:dyDescent="0.2">
      <c r="A93" s="12">
        <v>44713</v>
      </c>
      <c r="B93" s="13">
        <f t="shared" si="16"/>
        <v>603168.86300000001</v>
      </c>
      <c r="C93" s="14">
        <f t="shared" si="17"/>
        <v>17545.505000000001</v>
      </c>
      <c r="D93" s="13">
        <v>25092.170999999998</v>
      </c>
      <c r="E93" s="14">
        <v>2096.3429999999998</v>
      </c>
      <c r="F93" s="13">
        <v>19098.973999999998</v>
      </c>
      <c r="G93" s="14">
        <v>1756</v>
      </c>
      <c r="H93" s="13">
        <v>74822.267000000007</v>
      </c>
      <c r="I93" s="14">
        <v>3017.0540000000001</v>
      </c>
      <c r="J93" s="13">
        <v>503254.42499999999</v>
      </c>
      <c r="K93" s="14">
        <v>12432.108</v>
      </c>
    </row>
    <row r="94" spans="1:11" x14ac:dyDescent="0.2">
      <c r="A94" s="12">
        <v>44805</v>
      </c>
      <c r="B94" s="13">
        <f t="shared" si="16"/>
        <v>604241.15899999999</v>
      </c>
      <c r="C94" s="14">
        <f t="shared" si="17"/>
        <v>16811.150000000001</v>
      </c>
      <c r="D94" s="13">
        <v>25578.606</v>
      </c>
      <c r="E94" s="14">
        <v>2051.9029999999998</v>
      </c>
      <c r="F94" s="13">
        <v>19405.306</v>
      </c>
      <c r="G94" s="14">
        <v>1739.575</v>
      </c>
      <c r="H94" s="13">
        <v>75730.600999999995</v>
      </c>
      <c r="I94" s="14">
        <v>2940.239</v>
      </c>
      <c r="J94" s="13">
        <v>502931.95199999999</v>
      </c>
      <c r="K94" s="14">
        <v>11819.008</v>
      </c>
    </row>
    <row r="95" spans="1:11" x14ac:dyDescent="0.2">
      <c r="A95" s="12">
        <v>44896</v>
      </c>
      <c r="B95" s="13">
        <f t="shared" si="16"/>
        <v>598308.19700000004</v>
      </c>
      <c r="C95" s="14">
        <f t="shared" si="17"/>
        <v>15520.530999999999</v>
      </c>
      <c r="D95" s="13">
        <v>24945.251</v>
      </c>
      <c r="E95" s="14">
        <v>2029.25</v>
      </c>
      <c r="F95" s="13">
        <v>18947.037</v>
      </c>
      <c r="G95" s="14">
        <v>1727.5160000000001</v>
      </c>
      <c r="H95" s="13">
        <v>73946.05</v>
      </c>
      <c r="I95" s="14">
        <v>2768.3009999999999</v>
      </c>
      <c r="J95" s="13">
        <v>499416.89600000001</v>
      </c>
      <c r="K95" s="14">
        <v>10722.98</v>
      </c>
    </row>
    <row r="96" spans="1:11" x14ac:dyDescent="0.2">
      <c r="A96" s="12">
        <v>44986</v>
      </c>
      <c r="B96" s="13">
        <f t="shared" ref="B96:B98" si="18">D96+H96+J96</f>
        <v>591849.16399999999</v>
      </c>
      <c r="C96" s="14">
        <f t="shared" ref="C96:C98" si="19">E96+I96+K96</f>
        <v>15063.399000000001</v>
      </c>
      <c r="D96" s="13">
        <v>25123.572</v>
      </c>
      <c r="E96" s="14">
        <v>1966.604</v>
      </c>
      <c r="F96" s="13">
        <v>18753.13</v>
      </c>
      <c r="G96" s="14">
        <v>1677.3820000000001</v>
      </c>
      <c r="H96" s="13">
        <v>73020.063999999998</v>
      </c>
      <c r="I96" s="14">
        <v>2494.8270000000002</v>
      </c>
      <c r="J96" s="13">
        <v>493705.52799999999</v>
      </c>
      <c r="K96" s="14">
        <v>10601.968000000001</v>
      </c>
    </row>
    <row r="97" spans="1:11" x14ac:dyDescent="0.2">
      <c r="A97" s="12">
        <v>45078</v>
      </c>
      <c r="B97" s="13">
        <f t="shared" si="18"/>
        <v>586061.83499999996</v>
      </c>
      <c r="C97" s="14">
        <f t="shared" si="19"/>
        <v>15353.328</v>
      </c>
      <c r="D97" s="13">
        <v>24563.337</v>
      </c>
      <c r="E97" s="14">
        <v>1956.97</v>
      </c>
      <c r="F97" s="13">
        <v>18646.103999999999</v>
      </c>
      <c r="G97" s="14">
        <v>1672.3979999999999</v>
      </c>
      <c r="H97" s="13">
        <v>71442.429999999993</v>
      </c>
      <c r="I97" s="14">
        <v>2452.3409999999999</v>
      </c>
      <c r="J97" s="13">
        <v>490056.06800000003</v>
      </c>
      <c r="K97" s="14">
        <v>10944.017</v>
      </c>
    </row>
    <row r="98" spans="1:11" x14ac:dyDescent="0.2">
      <c r="A98" s="12">
        <v>45170</v>
      </c>
      <c r="B98" s="13">
        <f t="shared" si="18"/>
        <v>581094.24399999995</v>
      </c>
      <c r="C98" s="14">
        <f t="shared" si="19"/>
        <v>15484.887999999999</v>
      </c>
      <c r="D98" s="13">
        <v>24091.521000000001</v>
      </c>
      <c r="E98" s="14">
        <v>1882.0619999999999</v>
      </c>
      <c r="F98" s="13">
        <v>18350.133000000002</v>
      </c>
      <c r="G98" s="14">
        <v>1609.798</v>
      </c>
      <c r="H98" s="13">
        <v>69773.341</v>
      </c>
      <c r="I98" s="14">
        <v>2180.8110000000001</v>
      </c>
      <c r="J98" s="13">
        <v>487229.38199999998</v>
      </c>
      <c r="K98" s="14">
        <v>11422.014999999999</v>
      </c>
    </row>
    <row r="99" spans="1:11" x14ac:dyDescent="0.2">
      <c r="A99" s="12">
        <v>45261</v>
      </c>
      <c r="B99" s="13">
        <f t="shared" ref="B99:B100" si="20">D99+H99+J99</f>
        <v>576816.59400000004</v>
      </c>
      <c r="C99" s="14">
        <f t="shared" ref="C99:C100" si="21">E99+I99+K99</f>
        <v>15458.2</v>
      </c>
      <c r="D99" s="13">
        <v>23483.87</v>
      </c>
      <c r="E99" s="14">
        <v>1941.61</v>
      </c>
      <c r="F99" s="13">
        <v>17993.04</v>
      </c>
      <c r="G99" s="14">
        <v>1675.6220000000001</v>
      </c>
      <c r="H99" s="13">
        <v>69206.232000000004</v>
      </c>
      <c r="I99" s="14">
        <v>2049.998</v>
      </c>
      <c r="J99" s="13">
        <v>484126.49200000003</v>
      </c>
      <c r="K99" s="14">
        <v>11466.592000000001</v>
      </c>
    </row>
    <row r="100" spans="1:11" x14ac:dyDescent="0.2">
      <c r="A100" s="12">
        <v>45352</v>
      </c>
      <c r="B100" s="13">
        <f t="shared" si="20"/>
        <v>574038.57000000007</v>
      </c>
      <c r="C100" s="14">
        <f t="shared" si="21"/>
        <v>15519.374</v>
      </c>
      <c r="D100" s="13">
        <v>23186.401000000002</v>
      </c>
      <c r="E100" s="14">
        <v>1997.2149999999999</v>
      </c>
      <c r="F100" s="13">
        <v>17765.227999999999</v>
      </c>
      <c r="G100" s="14">
        <v>1708.423</v>
      </c>
      <c r="H100" s="13">
        <v>68685.267000000007</v>
      </c>
      <c r="I100" s="14">
        <v>1898.144</v>
      </c>
      <c r="J100" s="13">
        <v>482166.902</v>
      </c>
      <c r="K100" s="14">
        <v>11624.014999999999</v>
      </c>
    </row>
    <row r="101" spans="1:11" x14ac:dyDescent="0.2">
      <c r="A101" s="12">
        <v>45444</v>
      </c>
      <c r="B101" s="13">
        <f t="shared" ref="B101:B103" si="22">D101+H101+J101</f>
        <v>575873.68299999996</v>
      </c>
      <c r="C101" s="14">
        <f t="shared" ref="C101:C103" si="23">E101+I101+K101</f>
        <v>15037.670999999998</v>
      </c>
      <c r="D101" s="13">
        <v>23286.302</v>
      </c>
      <c r="E101" s="14">
        <v>1951.5260000000001</v>
      </c>
      <c r="F101" s="13">
        <v>18128.574000000001</v>
      </c>
      <c r="G101" s="14">
        <v>1667.518</v>
      </c>
      <c r="H101" s="13">
        <v>69178.661999999997</v>
      </c>
      <c r="I101" s="14">
        <v>1893.2380000000001</v>
      </c>
      <c r="J101" s="13">
        <v>483408.71899999998</v>
      </c>
      <c r="K101" s="14">
        <v>11192.906999999999</v>
      </c>
    </row>
    <row r="102" spans="1:11" x14ac:dyDescent="0.2">
      <c r="A102" s="12">
        <v>45536</v>
      </c>
      <c r="B102" s="13">
        <f t="shared" si="22"/>
        <v>579071.47399999993</v>
      </c>
      <c r="C102" s="14">
        <f t="shared" si="23"/>
        <v>14628.913999999999</v>
      </c>
      <c r="D102" s="13">
        <v>23745.384999999998</v>
      </c>
      <c r="E102" s="14">
        <v>1919.701</v>
      </c>
      <c r="F102" s="13">
        <v>18515.047999999999</v>
      </c>
      <c r="G102" s="14">
        <v>1662.77</v>
      </c>
      <c r="H102" s="13">
        <v>70764.179000000004</v>
      </c>
      <c r="I102" s="14">
        <v>1767.3409999999999</v>
      </c>
      <c r="J102" s="13">
        <v>484561.91</v>
      </c>
      <c r="K102" s="14">
        <v>10941.871999999999</v>
      </c>
    </row>
    <row r="103" spans="1:11" x14ac:dyDescent="0.2">
      <c r="A103" s="12">
        <v>45627</v>
      </c>
      <c r="B103" s="13">
        <f t="shared" si="22"/>
        <v>580162.82000000007</v>
      </c>
      <c r="C103" s="14">
        <f t="shared" si="23"/>
        <v>14369.305</v>
      </c>
      <c r="D103" s="13">
        <v>23575.758999999998</v>
      </c>
      <c r="E103" s="14">
        <v>1908.2439999999999</v>
      </c>
      <c r="F103" s="13">
        <v>18397.942999999999</v>
      </c>
      <c r="G103" s="14">
        <v>1657.9760000000001</v>
      </c>
      <c r="H103" s="13">
        <v>70223.485000000001</v>
      </c>
      <c r="I103" s="14">
        <v>1677.643</v>
      </c>
      <c r="J103" s="13">
        <v>486363.576</v>
      </c>
      <c r="K103" s="14">
        <v>10783.418</v>
      </c>
    </row>
    <row r="104" spans="1:11" x14ac:dyDescent="0.2">
      <c r="A104" s="12">
        <v>45717</v>
      </c>
      <c r="B104" s="13">
        <f t="shared" ref="B104:B106" si="24">D104+H104+J104</f>
        <v>583247.12399999995</v>
      </c>
      <c r="C104" s="14">
        <f t="shared" ref="C104:C106" si="25">E104+I104+K104</f>
        <v>13555.375</v>
      </c>
      <c r="D104" s="13">
        <v>23062.36</v>
      </c>
      <c r="E104" s="14">
        <v>1817.4480000000001</v>
      </c>
      <c r="F104" s="13">
        <v>18235.016</v>
      </c>
      <c r="G104" s="14">
        <v>1586.271</v>
      </c>
      <c r="H104" s="13">
        <v>70710.751999999993</v>
      </c>
      <c r="I104" s="14">
        <v>1573.7840000000001</v>
      </c>
      <c r="J104" s="13">
        <v>489474.01199999999</v>
      </c>
      <c r="K104" s="14">
        <v>10164.143</v>
      </c>
    </row>
    <row r="105" spans="1:11" x14ac:dyDescent="0.2">
      <c r="A105" s="12">
        <v>45809</v>
      </c>
      <c r="B105" s="13">
        <f t="shared" si="24"/>
        <v>591118.36300000001</v>
      </c>
      <c r="C105" s="14">
        <f t="shared" si="25"/>
        <v>12539.415000000001</v>
      </c>
      <c r="D105" s="13">
        <v>23256.585999999999</v>
      </c>
      <c r="E105" s="14">
        <v>1742.934</v>
      </c>
      <c r="F105" s="13">
        <v>18314.202000000001</v>
      </c>
      <c r="G105" s="14">
        <v>1536.971</v>
      </c>
      <c r="H105" s="13">
        <v>72633.202999999994</v>
      </c>
      <c r="I105" s="14">
        <v>1392.9770000000001</v>
      </c>
      <c r="J105" s="13">
        <v>495228.57400000002</v>
      </c>
      <c r="K105" s="14">
        <v>9403.5040000000008</v>
      </c>
    </row>
    <row r="106" spans="1:11" x14ac:dyDescent="0.2">
      <c r="A106" s="12">
        <v>45901</v>
      </c>
      <c r="B106" s="13">
        <f t="shared" si="24"/>
        <v>596164.07799999998</v>
      </c>
      <c r="C106" s="14">
        <f t="shared" si="25"/>
        <v>11853.341</v>
      </c>
      <c r="D106" s="13">
        <v>23478.59</v>
      </c>
      <c r="E106" s="14">
        <v>1761.82</v>
      </c>
      <c r="F106" s="13">
        <v>18284.427</v>
      </c>
      <c r="G106" s="14">
        <v>1560.0129999999999</v>
      </c>
      <c r="H106" s="13">
        <v>73212.774999999994</v>
      </c>
      <c r="I106" s="14">
        <v>1312.0809999999999</v>
      </c>
      <c r="J106" s="13">
        <v>499472.71299999999</v>
      </c>
      <c r="K106" s="14">
        <v>8779.44</v>
      </c>
    </row>
    <row r="107" spans="1:11" x14ac:dyDescent="0.2">
      <c r="A107" s="12">
        <v>45992</v>
      </c>
      <c r="B107" s="13">
        <f t="shared" ref="B107:B108" si="26">D107+H107+J107</f>
        <v>599597.53800000006</v>
      </c>
      <c r="C107" s="14">
        <f t="shared" ref="C107:C108" si="27">E107+I107+K107</f>
        <v>11284.144</v>
      </c>
      <c r="D107" s="13">
        <v>23423.996999999999</v>
      </c>
      <c r="E107" s="14">
        <v>1524.951</v>
      </c>
      <c r="F107" s="13">
        <v>18160.706999999999</v>
      </c>
      <c r="G107" s="14">
        <v>1353.568</v>
      </c>
      <c r="H107" s="13">
        <v>71614.760999999999</v>
      </c>
      <c r="I107" s="14">
        <v>1317.9770000000001</v>
      </c>
      <c r="J107" s="13">
        <v>504558.78</v>
      </c>
      <c r="K107" s="14">
        <v>8441.2160000000003</v>
      </c>
    </row>
    <row r="108" spans="1:11" x14ac:dyDescent="0.2">
      <c r="A108" s="12">
        <v>46082</v>
      </c>
      <c r="B108" s="13">
        <f t="shared" si="26"/>
        <v>604308.147</v>
      </c>
      <c r="C108" s="14">
        <f t="shared" si="27"/>
        <v>10361.614</v>
      </c>
      <c r="D108" s="13">
        <v>22518.848000000002</v>
      </c>
      <c r="E108" s="14">
        <v>1484.43</v>
      </c>
      <c r="F108" s="13">
        <v>17571.449000000001</v>
      </c>
      <c r="G108" s="14">
        <v>1314.56</v>
      </c>
      <c r="H108" s="13">
        <v>73121.206000000006</v>
      </c>
      <c r="I108" s="14">
        <v>1203.646</v>
      </c>
      <c r="J108" s="13">
        <v>508668.09299999999</v>
      </c>
      <c r="K108" s="14">
        <v>7673.5379999999996</v>
      </c>
    </row>
    <row r="109" spans="1:11" x14ac:dyDescent="0.2">
      <c r="A109" s="9"/>
      <c r="J109" s="5"/>
      <c r="K109" s="3"/>
    </row>
    <row r="111" spans="1:11" ht="19" x14ac:dyDescent="0.2">
      <c r="A111" s="25" t="s">
        <v>11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</sheetData>
  <mergeCells count="9">
    <mergeCell ref="A1:E1"/>
    <mergeCell ref="A111:K111"/>
    <mergeCell ref="A3:A5"/>
    <mergeCell ref="B3:K3"/>
    <mergeCell ref="B4:C4"/>
    <mergeCell ref="D4:E4"/>
    <mergeCell ref="H4:I4"/>
    <mergeCell ref="J4:K4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C126-1125-554F-8111-625F68675C8D}">
  <dimension ref="A1:N177"/>
  <sheetViews>
    <sheetView zoomScale="90" zoomScaleNormal="90" workbookViewId="0">
      <pane ySplit="5" topLeftCell="A81" activePane="bottomLeft" state="frozen"/>
      <selection pane="bottomLeft" activeCell="D104" sqref="D104"/>
    </sheetView>
  </sheetViews>
  <sheetFormatPr baseColWidth="10" defaultRowHeight="16" x14ac:dyDescent="0.2"/>
  <cols>
    <col min="2" max="2" width="17.1640625" style="4" customWidth="1"/>
    <col min="3" max="3" width="17.1640625" customWidth="1"/>
    <col min="4" max="4" width="18.33203125" style="4" customWidth="1"/>
    <col min="5" max="7" width="13" customWidth="1"/>
    <col min="8" max="8" width="15.33203125" style="4" customWidth="1"/>
    <col min="9" max="9" width="14" customWidth="1"/>
    <col min="10" max="10" width="14.33203125" style="4" customWidth="1"/>
    <col min="11" max="11" width="18" customWidth="1"/>
  </cols>
  <sheetData>
    <row r="1" spans="1:11" x14ac:dyDescent="0.2">
      <c r="A1" s="27" t="s">
        <v>8</v>
      </c>
      <c r="B1" s="27"/>
      <c r="C1" s="27"/>
      <c r="D1" s="27"/>
      <c r="E1" s="27"/>
      <c r="F1" s="19"/>
      <c r="G1" s="19"/>
      <c r="H1" s="17"/>
      <c r="I1" s="17"/>
      <c r="J1" s="17"/>
    </row>
    <row r="2" spans="1:11" ht="17" thickBot="1" x14ac:dyDescent="0.25"/>
    <row r="3" spans="1:11" ht="22" customHeight="1" thickBot="1" x14ac:dyDescent="0.25">
      <c r="A3" s="26" t="s">
        <v>2</v>
      </c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36" customHeight="1" thickBot="1" x14ac:dyDescent="0.25">
      <c r="A4" s="26"/>
      <c r="B4" s="20" t="s">
        <v>3</v>
      </c>
      <c r="C4" s="21"/>
      <c r="D4" s="20" t="s">
        <v>4</v>
      </c>
      <c r="E4" s="21"/>
      <c r="F4" s="20" t="s">
        <v>13</v>
      </c>
      <c r="G4" s="21"/>
      <c r="H4" s="20" t="s">
        <v>6</v>
      </c>
      <c r="I4" s="21"/>
      <c r="J4" s="20" t="s">
        <v>9</v>
      </c>
      <c r="K4" s="21"/>
    </row>
    <row r="5" spans="1:11" ht="22" customHeight="1" thickBot="1" x14ac:dyDescent="0.25">
      <c r="A5" s="26"/>
      <c r="B5" s="10"/>
      <c r="C5" s="1" t="s">
        <v>5</v>
      </c>
      <c r="D5" s="10"/>
      <c r="E5" s="1" t="s">
        <v>5</v>
      </c>
      <c r="F5" s="10"/>
      <c r="G5" s="1" t="s">
        <v>5</v>
      </c>
      <c r="H5" s="10"/>
      <c r="I5" s="1" t="s">
        <v>5</v>
      </c>
      <c r="J5" s="10"/>
      <c r="K5" s="1" t="s">
        <v>5</v>
      </c>
    </row>
    <row r="6" spans="1:11" x14ac:dyDescent="0.2">
      <c r="A6" s="11">
        <v>36770</v>
      </c>
      <c r="B6" s="13">
        <f t="shared" ref="B6:B37" si="0">D6+H6+J6</f>
        <v>5080.0740000000005</v>
      </c>
      <c r="C6" s="14">
        <f t="shared" ref="C6:C37" si="1">E6+I6+K6</f>
        <v>52.31</v>
      </c>
      <c r="D6" s="13">
        <v>1569.451</v>
      </c>
      <c r="E6" s="14">
        <v>14.567</v>
      </c>
      <c r="F6" s="13" t="s">
        <v>14</v>
      </c>
      <c r="G6" s="13" t="s">
        <v>14</v>
      </c>
      <c r="H6" s="13">
        <v>856.16300000000001</v>
      </c>
      <c r="I6" s="14">
        <v>17.77</v>
      </c>
      <c r="J6" s="13">
        <v>2654.46</v>
      </c>
      <c r="K6" s="15">
        <v>19.972999999999999</v>
      </c>
    </row>
    <row r="7" spans="1:11" x14ac:dyDescent="0.2">
      <c r="A7" s="12">
        <v>36861</v>
      </c>
      <c r="B7" s="13">
        <f t="shared" si="0"/>
        <v>5445.9750000000004</v>
      </c>
      <c r="C7" s="14">
        <f t="shared" si="1"/>
        <v>109.99000000000001</v>
      </c>
      <c r="D7" s="13">
        <v>1735.42</v>
      </c>
      <c r="E7" s="14">
        <v>15.02</v>
      </c>
      <c r="F7" s="13" t="s">
        <v>14</v>
      </c>
      <c r="G7" s="14" t="s">
        <v>14</v>
      </c>
      <c r="H7" s="13">
        <v>927.10199999999998</v>
      </c>
      <c r="I7" s="14">
        <v>70.546000000000006</v>
      </c>
      <c r="J7" s="13">
        <v>2783.453</v>
      </c>
      <c r="K7" s="15">
        <v>24.423999999999999</v>
      </c>
    </row>
    <row r="8" spans="1:11" x14ac:dyDescent="0.2">
      <c r="A8" s="12">
        <v>36951</v>
      </c>
      <c r="B8" s="13">
        <f t="shared" si="0"/>
        <v>5812.509</v>
      </c>
      <c r="C8" s="14">
        <f t="shared" si="1"/>
        <v>129.33199999999999</v>
      </c>
      <c r="D8" s="13">
        <v>1989.2460000000001</v>
      </c>
      <c r="E8" s="14">
        <v>13.217000000000001</v>
      </c>
      <c r="F8" s="13" t="s">
        <v>14</v>
      </c>
      <c r="G8" s="14" t="s">
        <v>14</v>
      </c>
      <c r="H8" s="13">
        <v>917.73500000000001</v>
      </c>
      <c r="I8" s="14">
        <v>89.710999999999999</v>
      </c>
      <c r="J8" s="13">
        <v>2905.5279999999998</v>
      </c>
      <c r="K8" s="15">
        <v>26.404</v>
      </c>
    </row>
    <row r="9" spans="1:11" x14ac:dyDescent="0.2">
      <c r="A9" s="12">
        <v>37043</v>
      </c>
      <c r="B9" s="13">
        <f t="shared" si="0"/>
        <v>6097.9030000000002</v>
      </c>
      <c r="C9" s="14">
        <f t="shared" si="1"/>
        <v>75.957999999999998</v>
      </c>
      <c r="D9" s="13">
        <v>2121.511</v>
      </c>
      <c r="E9" s="14">
        <v>18.588000000000001</v>
      </c>
      <c r="F9" s="13" t="s">
        <v>14</v>
      </c>
      <c r="G9" s="14" t="s">
        <v>14</v>
      </c>
      <c r="H9" s="13">
        <v>913.88800000000003</v>
      </c>
      <c r="I9" s="14">
        <v>30.736000000000001</v>
      </c>
      <c r="J9" s="13">
        <v>3062.5039999999999</v>
      </c>
      <c r="K9" s="15">
        <v>26.634</v>
      </c>
    </row>
    <row r="10" spans="1:11" x14ac:dyDescent="0.2">
      <c r="A10" s="12">
        <v>37135</v>
      </c>
      <c r="B10" s="13">
        <f t="shared" si="0"/>
        <v>6382.9639999999999</v>
      </c>
      <c r="C10" s="14">
        <f t="shared" si="1"/>
        <v>81.415999999999997</v>
      </c>
      <c r="D10" s="13">
        <v>2127.9270000000001</v>
      </c>
      <c r="E10" s="14">
        <v>21.827999999999999</v>
      </c>
      <c r="F10" s="13" t="s">
        <v>14</v>
      </c>
      <c r="G10" s="14" t="s">
        <v>14</v>
      </c>
      <c r="H10" s="13">
        <v>1003.425</v>
      </c>
      <c r="I10" s="14">
        <v>31.097999999999999</v>
      </c>
      <c r="J10" s="13">
        <v>3251.6120000000001</v>
      </c>
      <c r="K10" s="15">
        <v>28.49</v>
      </c>
    </row>
    <row r="11" spans="1:11" x14ac:dyDescent="0.2">
      <c r="A11" s="12">
        <v>37226</v>
      </c>
      <c r="B11" s="13">
        <f t="shared" si="0"/>
        <v>6326.2279999999992</v>
      </c>
      <c r="C11" s="14">
        <f t="shared" si="1"/>
        <v>76.099999999999994</v>
      </c>
      <c r="D11" s="13">
        <v>2171.462</v>
      </c>
      <c r="E11" s="14">
        <v>19.626999999999999</v>
      </c>
      <c r="F11" s="13" t="s">
        <v>14</v>
      </c>
      <c r="G11" s="14" t="s">
        <v>14</v>
      </c>
      <c r="H11" s="13">
        <v>1138.604</v>
      </c>
      <c r="I11" s="14">
        <v>25.478999999999999</v>
      </c>
      <c r="J11" s="13">
        <v>3016.1619999999998</v>
      </c>
      <c r="K11" s="15">
        <v>30.994</v>
      </c>
    </row>
    <row r="12" spans="1:11" x14ac:dyDescent="0.2">
      <c r="A12" s="12">
        <v>37316</v>
      </c>
      <c r="B12" s="13">
        <f t="shared" si="0"/>
        <v>6291.4449999999997</v>
      </c>
      <c r="C12" s="14">
        <f t="shared" si="1"/>
        <v>77.712000000000003</v>
      </c>
      <c r="D12" s="13">
        <v>1927.846</v>
      </c>
      <c r="E12" s="14">
        <v>18.937999999999999</v>
      </c>
      <c r="F12" s="13">
        <v>1927.846</v>
      </c>
      <c r="G12" s="14" t="s">
        <v>14</v>
      </c>
      <c r="H12" s="13">
        <v>1161.665</v>
      </c>
      <c r="I12" s="14">
        <v>30.513000000000002</v>
      </c>
      <c r="J12" s="13">
        <v>3201.9340000000002</v>
      </c>
      <c r="K12" s="15">
        <v>28.260999999999999</v>
      </c>
    </row>
    <row r="13" spans="1:11" x14ac:dyDescent="0.2">
      <c r="A13" s="12">
        <v>37408</v>
      </c>
      <c r="B13" s="13">
        <f t="shared" si="0"/>
        <v>6071.1229999999996</v>
      </c>
      <c r="C13" s="14">
        <f t="shared" si="1"/>
        <v>80.543000000000006</v>
      </c>
      <c r="D13" s="13">
        <v>1964.328</v>
      </c>
      <c r="E13" s="14">
        <v>19.068000000000001</v>
      </c>
      <c r="F13" s="13">
        <v>1964.328</v>
      </c>
      <c r="G13" s="14" t="s">
        <v>14</v>
      </c>
      <c r="H13" s="13">
        <v>1223.329</v>
      </c>
      <c r="I13" s="14">
        <v>32.607999999999997</v>
      </c>
      <c r="J13" s="13">
        <v>2883.4659999999999</v>
      </c>
      <c r="K13" s="15">
        <v>28.867000000000001</v>
      </c>
    </row>
    <row r="14" spans="1:11" x14ac:dyDescent="0.2">
      <c r="A14" s="12">
        <v>37500</v>
      </c>
      <c r="B14" s="13">
        <f t="shared" si="0"/>
        <v>6484.482</v>
      </c>
      <c r="C14" s="14">
        <f t="shared" si="1"/>
        <v>97.924000000000007</v>
      </c>
      <c r="D14" s="13">
        <v>2124.4140000000002</v>
      </c>
      <c r="E14" s="14">
        <v>26.385999999999999</v>
      </c>
      <c r="F14" s="13">
        <v>2124.4140000000002</v>
      </c>
      <c r="G14" s="14" t="s">
        <v>14</v>
      </c>
      <c r="H14" s="13">
        <v>1266.5070000000001</v>
      </c>
      <c r="I14" s="14">
        <v>39.457000000000001</v>
      </c>
      <c r="J14" s="13">
        <v>3093.5610000000001</v>
      </c>
      <c r="K14" s="15">
        <v>32.081000000000003</v>
      </c>
    </row>
    <row r="15" spans="1:11" x14ac:dyDescent="0.2">
      <c r="A15" s="12">
        <v>37591</v>
      </c>
      <c r="B15" s="13">
        <f t="shared" si="0"/>
        <v>7420.6750000000002</v>
      </c>
      <c r="C15" s="14">
        <f t="shared" si="1"/>
        <v>103.114</v>
      </c>
      <c r="D15" s="13">
        <v>2697.0529999999999</v>
      </c>
      <c r="E15" s="14">
        <v>31.33</v>
      </c>
      <c r="F15" s="13">
        <v>2697.0529999999999</v>
      </c>
      <c r="G15" s="14" t="s">
        <v>14</v>
      </c>
      <c r="H15" s="13">
        <v>1359.1210000000001</v>
      </c>
      <c r="I15" s="14">
        <v>41.179000000000002</v>
      </c>
      <c r="J15" s="13">
        <v>3364.5010000000002</v>
      </c>
      <c r="K15" s="15">
        <v>30.605</v>
      </c>
    </row>
    <row r="16" spans="1:11" x14ac:dyDescent="0.2">
      <c r="A16" s="12">
        <v>37681</v>
      </c>
      <c r="B16" s="13">
        <f t="shared" si="0"/>
        <v>7698.4040000000005</v>
      </c>
      <c r="C16" s="14">
        <f t="shared" si="1"/>
        <v>89.540999999999997</v>
      </c>
      <c r="D16" s="13">
        <v>2422.3870000000002</v>
      </c>
      <c r="E16" s="14">
        <v>23.577999999999999</v>
      </c>
      <c r="F16" s="13">
        <v>2422.3870000000002</v>
      </c>
      <c r="G16" s="14" t="s">
        <v>14</v>
      </c>
      <c r="H16" s="13">
        <v>1555.7170000000001</v>
      </c>
      <c r="I16" s="14">
        <v>33.401000000000003</v>
      </c>
      <c r="J16" s="13">
        <v>3720.3</v>
      </c>
      <c r="K16" s="15">
        <v>32.561999999999998</v>
      </c>
    </row>
    <row r="17" spans="1:11" x14ac:dyDescent="0.2">
      <c r="A17" s="12">
        <v>37773</v>
      </c>
      <c r="B17" s="13">
        <f t="shared" si="0"/>
        <v>6473.1569999999992</v>
      </c>
      <c r="C17" s="14">
        <f t="shared" si="1"/>
        <v>84.707999999999998</v>
      </c>
      <c r="D17" s="13">
        <v>2448.6889999999999</v>
      </c>
      <c r="E17" s="14">
        <v>23.696999999999999</v>
      </c>
      <c r="F17" s="13">
        <v>2448.6889999999999</v>
      </c>
      <c r="G17" s="14" t="s">
        <v>14</v>
      </c>
      <c r="H17" s="13">
        <v>1283.7329999999999</v>
      </c>
      <c r="I17" s="14">
        <v>27.321000000000002</v>
      </c>
      <c r="J17" s="13">
        <v>2740.7350000000001</v>
      </c>
      <c r="K17" s="15">
        <v>33.69</v>
      </c>
    </row>
    <row r="18" spans="1:11" x14ac:dyDescent="0.2">
      <c r="A18" s="12">
        <v>37865</v>
      </c>
      <c r="B18" s="13">
        <f t="shared" si="0"/>
        <v>6627.0949999999993</v>
      </c>
      <c r="C18" s="14">
        <f t="shared" si="1"/>
        <v>89.341999999999985</v>
      </c>
      <c r="D18" s="13">
        <v>2413.89</v>
      </c>
      <c r="E18" s="14">
        <v>22.33</v>
      </c>
      <c r="F18" s="13">
        <v>2413.89</v>
      </c>
      <c r="G18" s="14" t="s">
        <v>14</v>
      </c>
      <c r="H18" s="13">
        <v>1095.327</v>
      </c>
      <c r="I18" s="14">
        <v>31.245999999999999</v>
      </c>
      <c r="J18" s="13">
        <v>3117.8780000000002</v>
      </c>
      <c r="K18" s="15">
        <v>35.765999999999998</v>
      </c>
    </row>
    <row r="19" spans="1:11" x14ac:dyDescent="0.2">
      <c r="A19" s="12">
        <v>37956</v>
      </c>
      <c r="B19" s="13">
        <f t="shared" si="0"/>
        <v>8912.8819999999996</v>
      </c>
      <c r="C19" s="14">
        <f t="shared" si="1"/>
        <v>106.38499999999999</v>
      </c>
      <c r="D19" s="13">
        <v>2784.3009999999999</v>
      </c>
      <c r="E19" s="14">
        <v>22.488</v>
      </c>
      <c r="F19" s="13">
        <v>2784.3009999999999</v>
      </c>
      <c r="G19" s="14" t="s">
        <v>14</v>
      </c>
      <c r="H19" s="13">
        <v>1298.3630000000001</v>
      </c>
      <c r="I19" s="14">
        <v>31.756</v>
      </c>
      <c r="J19" s="13">
        <v>4830.2179999999998</v>
      </c>
      <c r="K19" s="15">
        <v>52.140999999999998</v>
      </c>
    </row>
    <row r="20" spans="1:11" x14ac:dyDescent="0.2">
      <c r="A20" s="12">
        <v>38047</v>
      </c>
      <c r="B20" s="13">
        <f t="shared" si="0"/>
        <v>9007.0329999999994</v>
      </c>
      <c r="C20" s="14">
        <f t="shared" si="1"/>
        <v>119.298</v>
      </c>
      <c r="D20" s="13">
        <v>2518.759</v>
      </c>
      <c r="E20" s="14">
        <v>19.423999999999999</v>
      </c>
      <c r="F20" s="13">
        <v>2518.759</v>
      </c>
      <c r="G20" s="14" t="s">
        <v>14</v>
      </c>
      <c r="H20" s="13">
        <v>1343.0350000000001</v>
      </c>
      <c r="I20" s="14">
        <v>29.846</v>
      </c>
      <c r="J20" s="13">
        <v>5145.2389999999996</v>
      </c>
      <c r="K20" s="15">
        <v>70.028000000000006</v>
      </c>
    </row>
    <row r="21" spans="1:11" x14ac:dyDescent="0.2">
      <c r="A21" s="12">
        <v>38139</v>
      </c>
      <c r="B21" s="13">
        <f t="shared" si="0"/>
        <v>9186.6620000000003</v>
      </c>
      <c r="C21" s="14">
        <f t="shared" si="1"/>
        <v>126.22</v>
      </c>
      <c r="D21" s="13">
        <v>2515.2040000000002</v>
      </c>
      <c r="E21" s="14">
        <v>17.690999999999999</v>
      </c>
      <c r="F21" s="13">
        <v>2515.2040000000002</v>
      </c>
      <c r="G21" s="14" t="s">
        <v>14</v>
      </c>
      <c r="H21" s="13">
        <v>1642.2360000000001</v>
      </c>
      <c r="I21" s="14">
        <v>28.074000000000002</v>
      </c>
      <c r="J21" s="13">
        <v>5029.2219999999998</v>
      </c>
      <c r="K21" s="15">
        <v>80.454999999999998</v>
      </c>
    </row>
    <row r="22" spans="1:11" x14ac:dyDescent="0.2">
      <c r="A22" s="12">
        <v>38231</v>
      </c>
      <c r="B22" s="13">
        <f t="shared" si="0"/>
        <v>9731.2759999999998</v>
      </c>
      <c r="C22" s="14">
        <f t="shared" si="1"/>
        <v>142.98399999999998</v>
      </c>
      <c r="D22" s="13">
        <v>2488.7919999999999</v>
      </c>
      <c r="E22" s="14">
        <v>19.12</v>
      </c>
      <c r="F22" s="13">
        <v>2488.7919999999999</v>
      </c>
      <c r="G22" s="14" t="s">
        <v>14</v>
      </c>
      <c r="H22" s="13">
        <v>1677.4649999999999</v>
      </c>
      <c r="I22" s="14">
        <v>32.290999999999997</v>
      </c>
      <c r="J22" s="13">
        <v>5565.0190000000002</v>
      </c>
      <c r="K22" s="15">
        <v>91.572999999999993</v>
      </c>
    </row>
    <row r="23" spans="1:11" x14ac:dyDescent="0.2">
      <c r="A23" s="12">
        <v>38322</v>
      </c>
      <c r="B23" s="13">
        <f t="shared" si="0"/>
        <v>9833.3450000000012</v>
      </c>
      <c r="C23" s="14">
        <f t="shared" si="1"/>
        <v>149.899</v>
      </c>
      <c r="D23" s="13">
        <v>2456.6689999999999</v>
      </c>
      <c r="E23" s="14">
        <v>20.067</v>
      </c>
      <c r="F23" s="13">
        <v>2456.6689999999999</v>
      </c>
      <c r="G23" s="14" t="s">
        <v>14</v>
      </c>
      <c r="H23" s="13">
        <v>2037.529</v>
      </c>
      <c r="I23" s="14">
        <v>35.424999999999997</v>
      </c>
      <c r="J23" s="13">
        <v>5339.1469999999999</v>
      </c>
      <c r="K23" s="15">
        <v>94.406999999999996</v>
      </c>
    </row>
    <row r="24" spans="1:11" x14ac:dyDescent="0.2">
      <c r="A24" s="12">
        <v>38412</v>
      </c>
      <c r="B24" s="13">
        <f t="shared" si="0"/>
        <v>10044.915000000001</v>
      </c>
      <c r="C24" s="14">
        <f t="shared" si="1"/>
        <v>126.752</v>
      </c>
      <c r="D24" s="13">
        <v>2162.739</v>
      </c>
      <c r="E24" s="14">
        <v>19.684999999999999</v>
      </c>
      <c r="F24" s="13">
        <v>2162.739</v>
      </c>
      <c r="G24" s="14" t="s">
        <v>14</v>
      </c>
      <c r="H24" s="13">
        <v>1975.845</v>
      </c>
      <c r="I24" s="14">
        <v>36.341999999999999</v>
      </c>
      <c r="J24" s="13">
        <v>5906.3310000000001</v>
      </c>
      <c r="K24" s="15">
        <v>70.724999999999994</v>
      </c>
    </row>
    <row r="25" spans="1:11" x14ac:dyDescent="0.2">
      <c r="A25" s="12">
        <v>38504</v>
      </c>
      <c r="B25" s="13">
        <f t="shared" si="0"/>
        <v>10852.312</v>
      </c>
      <c r="C25" s="14">
        <f t="shared" si="1"/>
        <v>189.65</v>
      </c>
      <c r="D25" s="13">
        <v>2643.3710000000001</v>
      </c>
      <c r="E25" s="14">
        <v>22.373000000000001</v>
      </c>
      <c r="F25" s="13">
        <v>2035.634</v>
      </c>
      <c r="G25" s="14">
        <v>17.754000000000001</v>
      </c>
      <c r="H25" s="13">
        <v>2289.59</v>
      </c>
      <c r="I25" s="14">
        <v>48.179000000000002</v>
      </c>
      <c r="J25" s="13">
        <v>5919.3509999999997</v>
      </c>
      <c r="K25" s="15">
        <v>119.098</v>
      </c>
    </row>
    <row r="26" spans="1:11" x14ac:dyDescent="0.2">
      <c r="A26" s="12">
        <v>38596</v>
      </c>
      <c r="B26" s="13">
        <f t="shared" si="0"/>
        <v>11548.25</v>
      </c>
      <c r="C26" s="14">
        <f t="shared" si="1"/>
        <v>200.286</v>
      </c>
      <c r="D26" s="13">
        <v>2729.1120000000001</v>
      </c>
      <c r="E26" s="14">
        <v>24.298999999999999</v>
      </c>
      <c r="F26" s="13">
        <v>2422.3310000000001</v>
      </c>
      <c r="G26" s="14">
        <v>19.38</v>
      </c>
      <c r="H26" s="13">
        <v>2239.152</v>
      </c>
      <c r="I26" s="14">
        <v>41.328000000000003</v>
      </c>
      <c r="J26" s="13">
        <v>6579.9859999999999</v>
      </c>
      <c r="K26" s="15">
        <v>134.65899999999999</v>
      </c>
    </row>
    <row r="27" spans="1:11" x14ac:dyDescent="0.2">
      <c r="A27" s="12">
        <v>38687</v>
      </c>
      <c r="B27" s="13">
        <f t="shared" si="0"/>
        <v>11922.184999999999</v>
      </c>
      <c r="C27" s="14">
        <f t="shared" si="1"/>
        <v>229.251</v>
      </c>
      <c r="D27" s="13">
        <v>3338.1640000000002</v>
      </c>
      <c r="E27" s="14">
        <v>24.765000000000001</v>
      </c>
      <c r="F27" s="13">
        <v>3017.0709999999999</v>
      </c>
      <c r="G27" s="14">
        <v>19.617999999999999</v>
      </c>
      <c r="H27" s="13">
        <v>2643.076</v>
      </c>
      <c r="I27" s="14">
        <v>44.956000000000003</v>
      </c>
      <c r="J27" s="13">
        <v>5940.9449999999997</v>
      </c>
      <c r="K27" s="15">
        <v>159.53</v>
      </c>
    </row>
    <row r="28" spans="1:11" x14ac:dyDescent="0.2">
      <c r="A28" s="12">
        <v>38777</v>
      </c>
      <c r="B28" s="13">
        <f t="shared" si="0"/>
        <v>12886.912</v>
      </c>
      <c r="C28" s="14">
        <f t="shared" si="1"/>
        <v>236.67500000000001</v>
      </c>
      <c r="D28" s="13">
        <v>3187.7579999999998</v>
      </c>
      <c r="E28" s="14">
        <v>23.606000000000002</v>
      </c>
      <c r="F28" s="13">
        <v>2881.8119999999999</v>
      </c>
      <c r="G28" s="14">
        <v>18.966999999999999</v>
      </c>
      <c r="H28" s="13">
        <v>2994.8049999999998</v>
      </c>
      <c r="I28" s="14">
        <v>49.843000000000004</v>
      </c>
      <c r="J28" s="13">
        <v>6704.3490000000002</v>
      </c>
      <c r="K28" s="15">
        <v>163.226</v>
      </c>
    </row>
    <row r="29" spans="1:11" x14ac:dyDescent="0.2">
      <c r="A29" s="12">
        <v>38869</v>
      </c>
      <c r="B29" s="13">
        <f t="shared" si="0"/>
        <v>13021.541000000001</v>
      </c>
      <c r="C29" s="14">
        <f t="shared" si="1"/>
        <v>239.375</v>
      </c>
      <c r="D29" s="13">
        <v>3500.442</v>
      </c>
      <c r="E29" s="14">
        <v>25.262</v>
      </c>
      <c r="F29" s="13">
        <v>3162.598</v>
      </c>
      <c r="G29" s="14">
        <v>20.78</v>
      </c>
      <c r="H29" s="13">
        <v>3401.8440000000001</v>
      </c>
      <c r="I29" s="14">
        <v>46.421999999999997</v>
      </c>
      <c r="J29" s="13">
        <v>6119.2550000000001</v>
      </c>
      <c r="K29" s="15">
        <v>167.691</v>
      </c>
    </row>
    <row r="30" spans="1:11" x14ac:dyDescent="0.2">
      <c r="A30" s="12">
        <v>38961</v>
      </c>
      <c r="B30" s="13">
        <f t="shared" si="0"/>
        <v>14069.677</v>
      </c>
      <c r="C30" s="14">
        <f t="shared" si="1"/>
        <v>229.315</v>
      </c>
      <c r="D30" s="13">
        <v>3850.299</v>
      </c>
      <c r="E30" s="14">
        <v>27.494</v>
      </c>
      <c r="F30" s="13">
        <v>3475.8710000000001</v>
      </c>
      <c r="G30" s="14">
        <v>23.152999999999999</v>
      </c>
      <c r="H30" s="13">
        <v>3565.107</v>
      </c>
      <c r="I30" s="14">
        <v>35.337000000000003</v>
      </c>
      <c r="J30" s="13">
        <v>6654.2709999999997</v>
      </c>
      <c r="K30" s="15">
        <v>166.48400000000001</v>
      </c>
    </row>
    <row r="31" spans="1:11" x14ac:dyDescent="0.2">
      <c r="A31" s="12">
        <v>39052</v>
      </c>
      <c r="B31" s="13">
        <f t="shared" si="0"/>
        <v>14011.124999999998</v>
      </c>
      <c r="C31" s="14">
        <f t="shared" si="1"/>
        <v>255.32399999999998</v>
      </c>
      <c r="D31" s="13">
        <v>4439.8329999999996</v>
      </c>
      <c r="E31" s="14">
        <v>31.07</v>
      </c>
      <c r="F31" s="13">
        <v>4005.194</v>
      </c>
      <c r="G31" s="14">
        <v>26.213000000000001</v>
      </c>
      <c r="H31" s="13">
        <v>4138.9269999999997</v>
      </c>
      <c r="I31" s="14">
        <v>26.446999999999999</v>
      </c>
      <c r="J31" s="13">
        <v>5432.3649999999998</v>
      </c>
      <c r="K31" s="15">
        <v>197.80699999999999</v>
      </c>
    </row>
    <row r="32" spans="1:11" x14ac:dyDescent="0.2">
      <c r="A32" s="12">
        <v>39142</v>
      </c>
      <c r="B32" s="13">
        <f t="shared" si="0"/>
        <v>14401.246999999999</v>
      </c>
      <c r="C32" s="14">
        <f t="shared" si="1"/>
        <v>263.75800000000004</v>
      </c>
      <c r="D32" s="13">
        <v>4063.3029999999999</v>
      </c>
      <c r="E32" s="14">
        <v>33.646999999999998</v>
      </c>
      <c r="F32" s="13">
        <v>3650.027</v>
      </c>
      <c r="G32" s="14">
        <v>28.71</v>
      </c>
      <c r="H32" s="13">
        <v>4145.9889999999996</v>
      </c>
      <c r="I32" s="14">
        <v>26.579000000000001</v>
      </c>
      <c r="J32" s="13">
        <v>6191.9549999999999</v>
      </c>
      <c r="K32" s="15">
        <v>203.53200000000001</v>
      </c>
    </row>
    <row r="33" spans="1:11" x14ac:dyDescent="0.2">
      <c r="A33" s="12">
        <v>39234</v>
      </c>
      <c r="B33" s="13">
        <f t="shared" si="0"/>
        <v>13931.594000000001</v>
      </c>
      <c r="C33" s="14">
        <f t="shared" si="1"/>
        <v>279.15300000000002</v>
      </c>
      <c r="D33" s="13">
        <v>3832.5819999999999</v>
      </c>
      <c r="E33" s="14">
        <v>34.375</v>
      </c>
      <c r="F33" s="13">
        <v>3489.9679999999998</v>
      </c>
      <c r="G33" s="14">
        <v>30.545999999999999</v>
      </c>
      <c r="H33" s="13">
        <v>4419.6419999999998</v>
      </c>
      <c r="I33" s="14">
        <v>19.526</v>
      </c>
      <c r="J33" s="13">
        <v>5679.37</v>
      </c>
      <c r="K33" s="15">
        <v>225.25200000000001</v>
      </c>
    </row>
    <row r="34" spans="1:11" x14ac:dyDescent="0.2">
      <c r="A34" s="12">
        <v>39326</v>
      </c>
      <c r="B34" s="13">
        <f t="shared" si="0"/>
        <v>14353.109</v>
      </c>
      <c r="C34" s="14">
        <f t="shared" si="1"/>
        <v>319.02500000000003</v>
      </c>
      <c r="D34" s="13">
        <v>3932.9560000000001</v>
      </c>
      <c r="E34" s="14">
        <v>37.326999999999998</v>
      </c>
      <c r="F34" s="13">
        <v>3566.2539999999999</v>
      </c>
      <c r="G34" s="14">
        <v>33.210999999999999</v>
      </c>
      <c r="H34" s="13">
        <v>4172.3729999999996</v>
      </c>
      <c r="I34" s="14">
        <v>23.99</v>
      </c>
      <c r="J34" s="13">
        <v>6247.78</v>
      </c>
      <c r="K34" s="15">
        <v>257.70800000000003</v>
      </c>
    </row>
    <row r="35" spans="1:11" x14ac:dyDescent="0.2">
      <c r="A35" s="12">
        <v>39417</v>
      </c>
      <c r="B35" s="13">
        <f t="shared" si="0"/>
        <v>15949.288</v>
      </c>
      <c r="C35" s="14">
        <f t="shared" si="1"/>
        <v>356.73500000000001</v>
      </c>
      <c r="D35" s="13">
        <v>4411.3230000000003</v>
      </c>
      <c r="E35" s="14">
        <v>42.061999999999998</v>
      </c>
      <c r="F35" s="13">
        <v>3992.3789999999999</v>
      </c>
      <c r="G35" s="14">
        <v>37.405000000000001</v>
      </c>
      <c r="H35" s="13">
        <v>4510.68</v>
      </c>
      <c r="I35" s="14">
        <v>28.402000000000001</v>
      </c>
      <c r="J35" s="13">
        <v>7027.2849999999999</v>
      </c>
      <c r="K35" s="15">
        <v>286.27100000000002</v>
      </c>
    </row>
    <row r="36" spans="1:11" x14ac:dyDescent="0.2">
      <c r="A36" s="12">
        <v>39508</v>
      </c>
      <c r="B36" s="13">
        <f t="shared" si="0"/>
        <v>15749.397999999999</v>
      </c>
      <c r="C36" s="14">
        <f t="shared" si="1"/>
        <v>445.67699999999996</v>
      </c>
      <c r="D36" s="13">
        <v>4091.3910000000001</v>
      </c>
      <c r="E36" s="14">
        <v>51.273000000000003</v>
      </c>
      <c r="F36" s="13">
        <v>3607.0709999999999</v>
      </c>
      <c r="G36" s="14">
        <v>45.027999999999999</v>
      </c>
      <c r="H36" s="13">
        <v>3991.0360000000001</v>
      </c>
      <c r="I36" s="14">
        <v>35.189</v>
      </c>
      <c r="J36" s="13">
        <v>7666.9709999999995</v>
      </c>
      <c r="K36" s="15">
        <v>359.21499999999997</v>
      </c>
    </row>
    <row r="37" spans="1:11" x14ac:dyDescent="0.2">
      <c r="A37" s="12">
        <v>39600</v>
      </c>
      <c r="B37" s="13">
        <f t="shared" si="0"/>
        <v>16476.601999999999</v>
      </c>
      <c r="C37" s="14">
        <f t="shared" si="1"/>
        <v>558.56100000000004</v>
      </c>
      <c r="D37" s="13">
        <v>4157.7470000000003</v>
      </c>
      <c r="E37" s="14">
        <v>78.259</v>
      </c>
      <c r="F37" s="13">
        <v>3450.08</v>
      </c>
      <c r="G37" s="14">
        <v>69.653999999999996</v>
      </c>
      <c r="H37" s="13">
        <v>4210.2269999999999</v>
      </c>
      <c r="I37" s="14">
        <v>57.720999999999997</v>
      </c>
      <c r="J37" s="13">
        <v>8108.6279999999997</v>
      </c>
      <c r="K37" s="15">
        <v>422.58100000000002</v>
      </c>
    </row>
    <row r="38" spans="1:11" x14ac:dyDescent="0.2">
      <c r="A38" s="12">
        <v>39692</v>
      </c>
      <c r="B38" s="13">
        <f t="shared" ref="B38:B69" si="2">D38+H38+J38</f>
        <v>17099.746999999999</v>
      </c>
      <c r="C38" s="14">
        <f t="shared" ref="C38:C69" si="3">E38+I38+K38</f>
        <v>721.27700000000004</v>
      </c>
      <c r="D38" s="13">
        <v>4496.2460000000001</v>
      </c>
      <c r="E38" s="14">
        <v>110.199</v>
      </c>
      <c r="F38" s="13">
        <v>3781.866</v>
      </c>
      <c r="G38" s="14">
        <v>94.480999999999995</v>
      </c>
      <c r="H38" s="13">
        <v>4289.7340000000004</v>
      </c>
      <c r="I38" s="14">
        <v>83.314999999999998</v>
      </c>
      <c r="J38" s="13">
        <v>8313.7669999999998</v>
      </c>
      <c r="K38" s="15">
        <v>527.76300000000003</v>
      </c>
    </row>
    <row r="39" spans="1:11" x14ac:dyDescent="0.2">
      <c r="A39" s="12">
        <v>39783</v>
      </c>
      <c r="B39" s="13">
        <f t="shared" si="2"/>
        <v>17334.594000000001</v>
      </c>
      <c r="C39" s="14">
        <f t="shared" si="3"/>
        <v>923.447</v>
      </c>
      <c r="D39" s="13">
        <v>4551.78</v>
      </c>
      <c r="E39" s="14">
        <v>156.31899999999999</v>
      </c>
      <c r="F39" s="13">
        <v>3693.636</v>
      </c>
      <c r="G39" s="14">
        <v>127.465</v>
      </c>
      <c r="H39" s="13">
        <v>4363.8490000000002</v>
      </c>
      <c r="I39" s="14">
        <v>137.441</v>
      </c>
      <c r="J39" s="13">
        <v>8418.9650000000001</v>
      </c>
      <c r="K39" s="15">
        <v>629.68700000000001</v>
      </c>
    </row>
    <row r="40" spans="1:11" x14ac:dyDescent="0.2">
      <c r="A40" s="12">
        <v>39873</v>
      </c>
      <c r="B40" s="13">
        <f t="shared" si="2"/>
        <v>17289.718000000001</v>
      </c>
      <c r="C40" s="14">
        <f t="shared" si="3"/>
        <v>1214.8209999999999</v>
      </c>
      <c r="D40" s="13">
        <v>3936.8760000000002</v>
      </c>
      <c r="E40" s="14">
        <v>194.458</v>
      </c>
      <c r="F40" s="13">
        <v>2771.7779999999998</v>
      </c>
      <c r="G40" s="14">
        <v>179.72900000000001</v>
      </c>
      <c r="H40" s="13">
        <v>4916.5069999999996</v>
      </c>
      <c r="I40" s="14">
        <v>173.02099999999999</v>
      </c>
      <c r="J40" s="13">
        <v>8436.3349999999991</v>
      </c>
      <c r="K40" s="15">
        <v>847.34199999999998</v>
      </c>
    </row>
    <row r="41" spans="1:11" x14ac:dyDescent="0.2">
      <c r="A41" s="12">
        <v>39965</v>
      </c>
      <c r="B41" s="13">
        <f t="shared" si="2"/>
        <v>15463.897999999999</v>
      </c>
      <c r="C41" s="14">
        <f t="shared" si="3"/>
        <v>1215.1410000000001</v>
      </c>
      <c r="D41" s="13">
        <v>2714.2579999999998</v>
      </c>
      <c r="E41" s="14">
        <v>171.994</v>
      </c>
      <c r="F41" s="13">
        <v>1981.46</v>
      </c>
      <c r="G41" s="14">
        <v>160.49</v>
      </c>
      <c r="H41" s="13">
        <v>4264.8230000000003</v>
      </c>
      <c r="I41" s="14">
        <v>168.62899999999999</v>
      </c>
      <c r="J41" s="13">
        <v>8484.8169999999991</v>
      </c>
      <c r="K41" s="15">
        <v>874.51800000000003</v>
      </c>
    </row>
    <row r="42" spans="1:11" x14ac:dyDescent="0.2">
      <c r="A42" s="12">
        <v>40057</v>
      </c>
      <c r="B42" s="13">
        <f t="shared" si="2"/>
        <v>15560.103999999999</v>
      </c>
      <c r="C42" s="14">
        <f t="shared" si="3"/>
        <v>1321.6189999999999</v>
      </c>
      <c r="D42" s="13">
        <v>2880.357</v>
      </c>
      <c r="E42" s="14">
        <v>215.04900000000001</v>
      </c>
      <c r="F42" s="13">
        <v>2112.13</v>
      </c>
      <c r="G42" s="14">
        <v>199.82400000000001</v>
      </c>
      <c r="H42" s="13">
        <v>4213.9049999999997</v>
      </c>
      <c r="I42" s="14">
        <v>293.65499999999997</v>
      </c>
      <c r="J42" s="13">
        <v>8465.8420000000006</v>
      </c>
      <c r="K42" s="15">
        <v>812.91499999999996</v>
      </c>
    </row>
    <row r="43" spans="1:11" x14ac:dyDescent="0.2">
      <c r="A43" s="12">
        <v>40148</v>
      </c>
      <c r="B43" s="13">
        <f t="shared" si="2"/>
        <v>14911.892</v>
      </c>
      <c r="C43" s="14">
        <f t="shared" si="3"/>
        <v>1389.9349999999999</v>
      </c>
      <c r="D43" s="13">
        <v>2538.913</v>
      </c>
      <c r="E43" s="14">
        <v>193.51599999999999</v>
      </c>
      <c r="F43" s="13">
        <v>1951.9939999999999</v>
      </c>
      <c r="G43" s="14">
        <v>180.94200000000001</v>
      </c>
      <c r="H43" s="13">
        <v>3970.6010000000001</v>
      </c>
      <c r="I43" s="14">
        <v>256.53100000000001</v>
      </c>
      <c r="J43" s="13">
        <v>8402.3780000000006</v>
      </c>
      <c r="K43" s="15">
        <v>939.88800000000003</v>
      </c>
    </row>
    <row r="44" spans="1:11" x14ac:dyDescent="0.2">
      <c r="A44" s="12">
        <v>40238</v>
      </c>
      <c r="B44" s="13">
        <f t="shared" si="2"/>
        <v>14536.251</v>
      </c>
      <c r="C44" s="14">
        <f t="shared" si="3"/>
        <v>1358.6039999999998</v>
      </c>
      <c r="D44" s="13">
        <v>2210.777</v>
      </c>
      <c r="E44" s="14">
        <v>198.084</v>
      </c>
      <c r="F44" s="13">
        <v>1698.511</v>
      </c>
      <c r="G44" s="14">
        <v>178.97</v>
      </c>
      <c r="H44" s="13">
        <v>3911.123</v>
      </c>
      <c r="I44" s="14">
        <v>272.83499999999998</v>
      </c>
      <c r="J44" s="13">
        <v>8414.3510000000006</v>
      </c>
      <c r="K44" s="15">
        <v>887.68499999999995</v>
      </c>
    </row>
    <row r="45" spans="1:11" x14ac:dyDescent="0.2">
      <c r="A45" s="12">
        <v>40330</v>
      </c>
      <c r="B45" s="13">
        <f t="shared" si="2"/>
        <v>14138.823</v>
      </c>
      <c r="C45" s="14">
        <f t="shared" si="3"/>
        <v>1267.6659999999999</v>
      </c>
      <c r="D45" s="13">
        <v>2069.1610000000001</v>
      </c>
      <c r="E45" s="14">
        <v>222.85</v>
      </c>
      <c r="F45" s="13">
        <v>1549.9559999999999</v>
      </c>
      <c r="G45" s="14">
        <v>204.60900000000001</v>
      </c>
      <c r="H45" s="13">
        <v>3609.9940000000001</v>
      </c>
      <c r="I45" s="14">
        <v>157.00899999999999</v>
      </c>
      <c r="J45" s="13">
        <v>8459.6679999999997</v>
      </c>
      <c r="K45" s="15">
        <v>887.80700000000002</v>
      </c>
    </row>
    <row r="46" spans="1:11" x14ac:dyDescent="0.2">
      <c r="A46" s="12">
        <v>40422</v>
      </c>
      <c r="B46" s="13">
        <f t="shared" si="2"/>
        <v>14025.261999999999</v>
      </c>
      <c r="C46" s="14">
        <f t="shared" si="3"/>
        <v>1263.393</v>
      </c>
      <c r="D46" s="13">
        <v>1962.7619999999999</v>
      </c>
      <c r="E46" s="14">
        <v>217.78299999999999</v>
      </c>
      <c r="F46" s="13">
        <v>1457.5070000000001</v>
      </c>
      <c r="G46" s="14">
        <v>199.45599999999999</v>
      </c>
      <c r="H46" s="13">
        <v>3590.0210000000002</v>
      </c>
      <c r="I46" s="14">
        <v>160.952</v>
      </c>
      <c r="J46" s="13">
        <v>8472.4789999999994</v>
      </c>
      <c r="K46" s="15">
        <v>884.65800000000002</v>
      </c>
    </row>
    <row r="47" spans="1:11" x14ac:dyDescent="0.2">
      <c r="A47" s="12">
        <v>40513</v>
      </c>
      <c r="B47" s="13">
        <f t="shared" si="2"/>
        <v>14074.661</v>
      </c>
      <c r="C47" s="14">
        <f t="shared" si="3"/>
        <v>1258.2190000000001</v>
      </c>
      <c r="D47" s="13">
        <v>2002.5650000000001</v>
      </c>
      <c r="E47" s="14">
        <v>197.55099999999999</v>
      </c>
      <c r="F47" s="13">
        <v>1286.7380000000001</v>
      </c>
      <c r="G47" s="14">
        <v>178.898</v>
      </c>
      <c r="H47" s="13">
        <v>3550.1210000000001</v>
      </c>
      <c r="I47" s="14">
        <v>276.96499999999997</v>
      </c>
      <c r="J47" s="13">
        <v>8521.9750000000004</v>
      </c>
      <c r="K47" s="15">
        <v>783.70299999999997</v>
      </c>
    </row>
    <row r="48" spans="1:11" x14ac:dyDescent="0.2">
      <c r="A48" s="12">
        <v>40603</v>
      </c>
      <c r="B48" s="13">
        <f t="shared" si="2"/>
        <v>13776.641</v>
      </c>
      <c r="C48" s="14">
        <f t="shared" si="3"/>
        <v>1355.748</v>
      </c>
      <c r="D48" s="13">
        <v>1722.134</v>
      </c>
      <c r="E48" s="14">
        <v>197.71</v>
      </c>
      <c r="F48" s="13">
        <v>1133.4269999999999</v>
      </c>
      <c r="G48" s="14">
        <v>181.84100000000001</v>
      </c>
      <c r="H48" s="13">
        <v>3477.8159999999998</v>
      </c>
      <c r="I48" s="14">
        <v>287.596</v>
      </c>
      <c r="J48" s="13">
        <v>8576.6910000000007</v>
      </c>
      <c r="K48" s="15">
        <v>870.44200000000001</v>
      </c>
    </row>
    <row r="49" spans="1:11" x14ac:dyDescent="0.2">
      <c r="A49" s="12">
        <v>40695</v>
      </c>
      <c r="B49" s="13">
        <f t="shared" si="2"/>
        <v>13469.786</v>
      </c>
      <c r="C49" s="14">
        <f t="shared" si="3"/>
        <v>1178.51</v>
      </c>
      <c r="D49" s="13">
        <v>1654.509</v>
      </c>
      <c r="E49" s="14">
        <v>190.89</v>
      </c>
      <c r="F49" s="13">
        <v>1286.963</v>
      </c>
      <c r="G49" s="14">
        <v>173.60400000000001</v>
      </c>
      <c r="H49" s="13">
        <v>3265.2849999999999</v>
      </c>
      <c r="I49" s="14">
        <v>224.161</v>
      </c>
      <c r="J49" s="13">
        <v>8549.9920000000002</v>
      </c>
      <c r="K49" s="15">
        <v>763.45899999999995</v>
      </c>
    </row>
    <row r="50" spans="1:11" x14ac:dyDescent="0.2">
      <c r="A50" s="12">
        <v>40787</v>
      </c>
      <c r="B50" s="13">
        <f t="shared" si="2"/>
        <v>13446.84</v>
      </c>
      <c r="C50" s="14">
        <f t="shared" si="3"/>
        <v>1199.789</v>
      </c>
      <c r="D50" s="13">
        <v>1594.229</v>
      </c>
      <c r="E50" s="14">
        <v>173.321</v>
      </c>
      <c r="F50" s="13">
        <v>1219.546</v>
      </c>
      <c r="G50" s="14">
        <v>156.59700000000001</v>
      </c>
      <c r="H50" s="13">
        <v>3273.4760000000001</v>
      </c>
      <c r="I50" s="14">
        <v>240.05</v>
      </c>
      <c r="J50" s="13">
        <v>8579.1350000000002</v>
      </c>
      <c r="K50" s="15">
        <v>786.41800000000001</v>
      </c>
    </row>
    <row r="51" spans="1:11" x14ac:dyDescent="0.2">
      <c r="A51" s="12">
        <v>40878</v>
      </c>
      <c r="B51" s="13">
        <f t="shared" si="2"/>
        <v>17599.744999999999</v>
      </c>
      <c r="C51" s="14">
        <f t="shared" si="3"/>
        <v>1688.1960000000001</v>
      </c>
      <c r="D51" s="13">
        <v>1619.748</v>
      </c>
      <c r="E51" s="14">
        <v>158.65299999999999</v>
      </c>
      <c r="F51" s="13">
        <v>1258.5830000000001</v>
      </c>
      <c r="G51" s="14">
        <v>139.78200000000001</v>
      </c>
      <c r="H51" s="13">
        <v>3105.2750000000001</v>
      </c>
      <c r="I51" s="14">
        <v>228.374</v>
      </c>
      <c r="J51" s="13">
        <v>12874.722</v>
      </c>
      <c r="K51" s="15">
        <v>1301.1690000000001</v>
      </c>
    </row>
    <row r="52" spans="1:11" x14ac:dyDescent="0.2">
      <c r="A52" s="12">
        <v>40969</v>
      </c>
      <c r="B52" s="13">
        <f t="shared" si="2"/>
        <v>17459.069</v>
      </c>
      <c r="C52" s="14">
        <f t="shared" si="3"/>
        <v>1669.1879999999999</v>
      </c>
      <c r="D52" s="13">
        <v>1561.7550000000001</v>
      </c>
      <c r="E52" s="14">
        <v>134.75899999999999</v>
      </c>
      <c r="F52" s="13">
        <v>1080.905</v>
      </c>
      <c r="G52" s="14">
        <v>114.739</v>
      </c>
      <c r="H52" s="13">
        <v>3099.942</v>
      </c>
      <c r="I52" s="14">
        <v>207.05</v>
      </c>
      <c r="J52" s="13">
        <v>12797.371999999999</v>
      </c>
      <c r="K52" s="15">
        <v>1327.3789999999999</v>
      </c>
    </row>
    <row r="53" spans="1:11" x14ac:dyDescent="0.2">
      <c r="A53" s="12">
        <v>41061</v>
      </c>
      <c r="B53" s="13">
        <f t="shared" si="2"/>
        <v>17039.627</v>
      </c>
      <c r="C53" s="14">
        <f t="shared" si="3"/>
        <v>1790.5519999999999</v>
      </c>
      <c r="D53" s="13">
        <v>1661.951</v>
      </c>
      <c r="E53" s="14">
        <v>161.46100000000001</v>
      </c>
      <c r="F53" s="13">
        <v>920.86699999999996</v>
      </c>
      <c r="G53" s="14">
        <v>133.91200000000001</v>
      </c>
      <c r="H53" s="13">
        <v>2644.364</v>
      </c>
      <c r="I53" s="14">
        <v>262.048</v>
      </c>
      <c r="J53" s="13">
        <v>12733.312</v>
      </c>
      <c r="K53" s="15">
        <v>1367.0429999999999</v>
      </c>
    </row>
    <row r="54" spans="1:11" x14ac:dyDescent="0.2">
      <c r="A54" s="12">
        <v>41153</v>
      </c>
      <c r="B54" s="13">
        <f t="shared" si="2"/>
        <v>16625.494999999999</v>
      </c>
      <c r="C54" s="14">
        <f t="shared" si="3"/>
        <v>1937.5609999999999</v>
      </c>
      <c r="D54" s="13">
        <v>1386.46</v>
      </c>
      <c r="E54" s="14">
        <v>160.61799999999999</v>
      </c>
      <c r="F54" s="13">
        <v>762.09699999999998</v>
      </c>
      <c r="G54" s="14">
        <v>135.01599999999999</v>
      </c>
      <c r="H54" s="13">
        <v>2573.3510000000001</v>
      </c>
      <c r="I54" s="14">
        <v>297.55700000000002</v>
      </c>
      <c r="J54" s="13">
        <v>12665.683999999999</v>
      </c>
      <c r="K54" s="15">
        <v>1479.386</v>
      </c>
    </row>
    <row r="55" spans="1:11" x14ac:dyDescent="0.2">
      <c r="A55" s="12">
        <v>41244</v>
      </c>
      <c r="B55" s="13">
        <f t="shared" si="2"/>
        <v>15914.427</v>
      </c>
      <c r="C55" s="14">
        <f t="shared" si="3"/>
        <v>1869.4459999999999</v>
      </c>
      <c r="D55" s="13">
        <v>1300.509</v>
      </c>
      <c r="E55" s="14">
        <v>147.97399999999999</v>
      </c>
      <c r="F55" s="13">
        <v>698.31200000000001</v>
      </c>
      <c r="G55" s="14">
        <v>122.762</v>
      </c>
      <c r="H55" s="13">
        <v>2076.3110000000001</v>
      </c>
      <c r="I55" s="14">
        <v>207.46899999999999</v>
      </c>
      <c r="J55" s="13">
        <v>12537.607</v>
      </c>
      <c r="K55" s="15">
        <v>1514.0029999999999</v>
      </c>
    </row>
    <row r="56" spans="1:11" x14ac:dyDescent="0.2">
      <c r="A56" s="12">
        <v>41334</v>
      </c>
      <c r="B56" s="13">
        <f t="shared" si="2"/>
        <v>15722.684999999999</v>
      </c>
      <c r="C56" s="14">
        <f t="shared" si="3"/>
        <v>1946.615</v>
      </c>
      <c r="D56" s="13">
        <v>1205.2929999999999</v>
      </c>
      <c r="E56" s="14">
        <v>133.60499999999999</v>
      </c>
      <c r="F56" s="13">
        <v>631.61500000000001</v>
      </c>
      <c r="G56" s="14">
        <v>110.666</v>
      </c>
      <c r="H56" s="13">
        <v>2088.2330000000002</v>
      </c>
      <c r="I56" s="14">
        <v>217.86799999999999</v>
      </c>
      <c r="J56" s="13">
        <v>12429.159</v>
      </c>
      <c r="K56" s="15">
        <v>1595.1420000000001</v>
      </c>
    </row>
    <row r="57" spans="1:11" x14ac:dyDescent="0.2">
      <c r="A57" s="12">
        <v>41426</v>
      </c>
      <c r="B57" s="13">
        <f t="shared" si="2"/>
        <v>14924.429</v>
      </c>
      <c r="C57" s="14">
        <f t="shared" si="3"/>
        <v>2012.413</v>
      </c>
      <c r="D57" s="13">
        <v>1112.624</v>
      </c>
      <c r="E57" s="14">
        <v>179.39500000000001</v>
      </c>
      <c r="F57" s="13">
        <v>575.69200000000001</v>
      </c>
      <c r="G57" s="14">
        <v>154.62799999999999</v>
      </c>
      <c r="H57" s="13">
        <v>1505.3330000000001</v>
      </c>
      <c r="I57" s="14">
        <v>221.447</v>
      </c>
      <c r="J57" s="13">
        <v>12306.472</v>
      </c>
      <c r="K57" s="15">
        <v>1611.5709999999999</v>
      </c>
    </row>
    <row r="58" spans="1:11" x14ac:dyDescent="0.2">
      <c r="A58" s="12">
        <v>41518</v>
      </c>
      <c r="B58" s="13">
        <f t="shared" si="2"/>
        <v>14683.64</v>
      </c>
      <c r="C58" s="14">
        <f t="shared" si="3"/>
        <v>2435.491</v>
      </c>
      <c r="D58" s="13">
        <v>1061.384</v>
      </c>
      <c r="E58" s="14">
        <v>138.80500000000001</v>
      </c>
      <c r="F58" s="13">
        <v>555.13599999999997</v>
      </c>
      <c r="G58" s="14">
        <v>112.89</v>
      </c>
      <c r="H58" s="13">
        <v>1404.1369999999999</v>
      </c>
      <c r="I58" s="14">
        <v>209.56899999999999</v>
      </c>
      <c r="J58" s="13">
        <v>12218.119000000001</v>
      </c>
      <c r="K58" s="15">
        <v>2087.1170000000002</v>
      </c>
    </row>
    <row r="59" spans="1:11" x14ac:dyDescent="0.2">
      <c r="A59" s="12">
        <v>41609</v>
      </c>
      <c r="B59" s="13">
        <f t="shared" si="2"/>
        <v>14190.206999999999</v>
      </c>
      <c r="C59" s="14">
        <f t="shared" si="3"/>
        <v>2386.6570000000002</v>
      </c>
      <c r="D59" s="13">
        <v>1025.329</v>
      </c>
      <c r="E59" s="14">
        <v>145.39500000000001</v>
      </c>
      <c r="F59" s="13">
        <v>470.46499999999997</v>
      </c>
      <c r="G59" s="14">
        <v>124.11</v>
      </c>
      <c r="H59" s="13">
        <v>1067.8699999999999</v>
      </c>
      <c r="I59" s="14">
        <v>139.59800000000001</v>
      </c>
      <c r="J59" s="13">
        <v>12097.008</v>
      </c>
      <c r="K59" s="15">
        <v>2101.6640000000002</v>
      </c>
    </row>
    <row r="60" spans="1:11" x14ac:dyDescent="0.2">
      <c r="A60" s="12">
        <v>41699</v>
      </c>
      <c r="B60" s="13">
        <f t="shared" si="2"/>
        <v>14263.572</v>
      </c>
      <c r="C60" s="14">
        <f t="shared" si="3"/>
        <v>2306.9839999999999</v>
      </c>
      <c r="D60" s="13">
        <v>1042.059</v>
      </c>
      <c r="E60" s="14">
        <v>112.54600000000001</v>
      </c>
      <c r="F60" s="13">
        <v>827.846</v>
      </c>
      <c r="G60" s="14">
        <v>101.30500000000001</v>
      </c>
      <c r="H60" s="13">
        <v>1243.203</v>
      </c>
      <c r="I60" s="14">
        <v>114.105</v>
      </c>
      <c r="J60" s="13">
        <v>11978.31</v>
      </c>
      <c r="K60" s="15">
        <v>2080.3330000000001</v>
      </c>
    </row>
    <row r="61" spans="1:11" x14ac:dyDescent="0.2">
      <c r="A61" s="12">
        <v>41791</v>
      </c>
      <c r="B61" s="13">
        <f t="shared" si="2"/>
        <v>13754.148999999999</v>
      </c>
      <c r="C61" s="14">
        <f t="shared" si="3"/>
        <v>2647.3409999999999</v>
      </c>
      <c r="D61" s="13">
        <v>924.64499999999998</v>
      </c>
      <c r="E61" s="14">
        <v>130.29300000000001</v>
      </c>
      <c r="F61" s="13">
        <v>765.94600000000003</v>
      </c>
      <c r="G61" s="14">
        <v>115.953</v>
      </c>
      <c r="H61" s="13">
        <v>961.67700000000002</v>
      </c>
      <c r="I61" s="14">
        <v>118.70699999999999</v>
      </c>
      <c r="J61" s="13">
        <v>11867.826999999999</v>
      </c>
      <c r="K61" s="15">
        <v>2398.3409999999999</v>
      </c>
    </row>
    <row r="62" spans="1:11" x14ac:dyDescent="0.2">
      <c r="A62" s="12">
        <v>41883</v>
      </c>
      <c r="B62" s="13">
        <f t="shared" si="2"/>
        <v>13285.021000000001</v>
      </c>
      <c r="C62" s="14">
        <f t="shared" si="3"/>
        <v>2349.4560000000001</v>
      </c>
      <c r="D62" s="13">
        <v>897.447</v>
      </c>
      <c r="E62" s="14">
        <v>111.06</v>
      </c>
      <c r="F62" s="13">
        <v>693.15099999999995</v>
      </c>
      <c r="G62" s="14">
        <v>98.74</v>
      </c>
      <c r="H62" s="13">
        <v>725.07399999999996</v>
      </c>
      <c r="I62" s="14">
        <v>128.94200000000001</v>
      </c>
      <c r="J62" s="13">
        <v>11662.5</v>
      </c>
      <c r="K62" s="15">
        <v>2109.4540000000002</v>
      </c>
    </row>
    <row r="63" spans="1:11" x14ac:dyDescent="0.2">
      <c r="A63" s="12">
        <v>41974</v>
      </c>
      <c r="B63" s="13">
        <f t="shared" si="2"/>
        <v>13239.916999999999</v>
      </c>
      <c r="C63" s="14">
        <f t="shared" si="3"/>
        <v>2184.634</v>
      </c>
      <c r="D63" s="13">
        <v>959.976</v>
      </c>
      <c r="E63" s="14">
        <v>134.59200000000001</v>
      </c>
      <c r="F63" s="13">
        <v>738.96199999999999</v>
      </c>
      <c r="G63" s="14">
        <v>112.255</v>
      </c>
      <c r="H63" s="13">
        <v>718.87199999999996</v>
      </c>
      <c r="I63" s="14">
        <v>121.893</v>
      </c>
      <c r="J63" s="13">
        <v>11561.069</v>
      </c>
      <c r="K63" s="15">
        <v>1928.1489999999999</v>
      </c>
    </row>
    <row r="64" spans="1:11" x14ac:dyDescent="0.2">
      <c r="A64" s="12">
        <v>42064</v>
      </c>
      <c r="B64" s="13">
        <f t="shared" si="2"/>
        <v>12801.909</v>
      </c>
      <c r="C64" s="14">
        <f t="shared" si="3"/>
        <v>2052.1930000000002</v>
      </c>
      <c r="D64" s="13">
        <v>956.43100000000004</v>
      </c>
      <c r="E64" s="14">
        <v>106.902</v>
      </c>
      <c r="F64" s="13">
        <v>724.31399999999996</v>
      </c>
      <c r="G64" s="14">
        <v>95.332999999999998</v>
      </c>
      <c r="H64" s="13">
        <v>676</v>
      </c>
      <c r="I64" s="14">
        <v>121.599</v>
      </c>
      <c r="J64" s="13">
        <v>11169.477999999999</v>
      </c>
      <c r="K64" s="15">
        <v>1823.692</v>
      </c>
    </row>
    <row r="65" spans="1:14" x14ac:dyDescent="0.2">
      <c r="A65" s="12">
        <v>42156</v>
      </c>
      <c r="B65" s="13">
        <f t="shared" si="2"/>
        <v>12709.032999999999</v>
      </c>
      <c r="C65" s="14">
        <f t="shared" si="3"/>
        <v>1959.9570000000001</v>
      </c>
      <c r="D65" s="13">
        <v>838.75199999999995</v>
      </c>
      <c r="E65" s="14">
        <v>87.771000000000001</v>
      </c>
      <c r="F65" s="13">
        <v>707.85699999999997</v>
      </c>
      <c r="G65" s="14">
        <v>78.466999999999999</v>
      </c>
      <c r="H65" s="13">
        <v>684.35599999999999</v>
      </c>
      <c r="I65" s="14">
        <v>114.38</v>
      </c>
      <c r="J65" s="13">
        <v>11185.924999999999</v>
      </c>
      <c r="K65" s="15">
        <v>1757.806</v>
      </c>
    </row>
    <row r="66" spans="1:14" x14ac:dyDescent="0.2">
      <c r="A66" s="12">
        <v>42248</v>
      </c>
      <c r="B66" s="13">
        <f t="shared" si="2"/>
        <v>12602.805</v>
      </c>
      <c r="C66" s="14">
        <f t="shared" si="3"/>
        <v>1912.606</v>
      </c>
      <c r="D66" s="13">
        <v>872.11599999999999</v>
      </c>
      <c r="E66" s="14">
        <v>101.88500000000001</v>
      </c>
      <c r="F66" s="13">
        <v>724.78800000000001</v>
      </c>
      <c r="G66" s="14">
        <v>83.641000000000005</v>
      </c>
      <c r="H66" s="13">
        <v>643.82399999999996</v>
      </c>
      <c r="I66" s="14">
        <v>111.96299999999999</v>
      </c>
      <c r="J66" s="13">
        <v>11086.865</v>
      </c>
      <c r="K66" s="15">
        <v>1698.758</v>
      </c>
    </row>
    <row r="67" spans="1:14" x14ac:dyDescent="0.2">
      <c r="A67" s="12">
        <v>42339</v>
      </c>
      <c r="B67" s="13">
        <f t="shared" si="2"/>
        <v>12367.732</v>
      </c>
      <c r="C67" s="14">
        <f t="shared" si="3"/>
        <v>1754.2659999999998</v>
      </c>
      <c r="D67" s="13">
        <v>776.53399999999999</v>
      </c>
      <c r="E67" s="14">
        <v>89.828000000000003</v>
      </c>
      <c r="F67" s="13">
        <v>601.202</v>
      </c>
      <c r="G67" s="14">
        <v>72.248000000000005</v>
      </c>
      <c r="H67" s="13">
        <v>572.78399999999999</v>
      </c>
      <c r="I67" s="14">
        <v>66.097999999999999</v>
      </c>
      <c r="J67" s="13">
        <v>11018.414000000001</v>
      </c>
      <c r="K67" s="15">
        <v>1598.34</v>
      </c>
    </row>
    <row r="68" spans="1:14" x14ac:dyDescent="0.2">
      <c r="A68" s="12">
        <v>42430</v>
      </c>
      <c r="B68" s="13">
        <f t="shared" si="2"/>
        <v>12040.458000000001</v>
      </c>
      <c r="C68" s="14">
        <f t="shared" si="3"/>
        <v>1712.845</v>
      </c>
      <c r="D68" s="13">
        <v>708.65499999999997</v>
      </c>
      <c r="E68" s="14">
        <v>80.942999999999998</v>
      </c>
      <c r="F68" s="13">
        <v>564.66200000000003</v>
      </c>
      <c r="G68" s="14">
        <v>66.42</v>
      </c>
      <c r="H68" s="13">
        <v>551.59400000000005</v>
      </c>
      <c r="I68" s="14">
        <v>69.271000000000001</v>
      </c>
      <c r="J68" s="13">
        <v>10780.209000000001</v>
      </c>
      <c r="K68" s="15">
        <v>1562.6310000000001</v>
      </c>
    </row>
    <row r="69" spans="1:14" x14ac:dyDescent="0.2">
      <c r="A69" s="12">
        <v>42522</v>
      </c>
      <c r="B69" s="13">
        <f t="shared" si="2"/>
        <v>12266.988000000001</v>
      </c>
      <c r="C69" s="14">
        <f t="shared" si="3"/>
        <v>1743.8230000000001</v>
      </c>
      <c r="D69" s="13">
        <v>757.39599999999996</v>
      </c>
      <c r="E69" s="14">
        <v>157.46</v>
      </c>
      <c r="F69" s="13">
        <v>584.96100000000001</v>
      </c>
      <c r="G69" s="14">
        <v>92.600999999999999</v>
      </c>
      <c r="H69" s="13">
        <v>811.42700000000002</v>
      </c>
      <c r="I69" s="14">
        <v>62.834000000000003</v>
      </c>
      <c r="J69" s="13">
        <v>10698.165000000001</v>
      </c>
      <c r="K69" s="15">
        <v>1523.529</v>
      </c>
    </row>
    <row r="70" spans="1:14" x14ac:dyDescent="0.2">
      <c r="A70" s="12">
        <v>42614</v>
      </c>
      <c r="B70" s="13">
        <f t="shared" ref="B70:B77" si="4">D70+H70+J70</f>
        <v>12209.837</v>
      </c>
      <c r="C70" s="14">
        <f t="shared" ref="C70:C77" si="5">E70+I70+K70</f>
        <v>1678.8</v>
      </c>
      <c r="D70" s="13">
        <v>769.70799999999997</v>
      </c>
      <c r="E70" s="14">
        <v>150.85599999999999</v>
      </c>
      <c r="F70" s="13">
        <v>639.23199999999997</v>
      </c>
      <c r="G70" s="14">
        <v>117.879</v>
      </c>
      <c r="H70" s="13">
        <v>808.13900000000001</v>
      </c>
      <c r="I70" s="14">
        <v>62.694000000000003</v>
      </c>
      <c r="J70" s="13">
        <v>10631.99</v>
      </c>
      <c r="K70" s="15">
        <v>1465.25</v>
      </c>
    </row>
    <row r="71" spans="1:14" x14ac:dyDescent="0.2">
      <c r="A71" s="12">
        <v>42705</v>
      </c>
      <c r="B71" s="13">
        <f t="shared" si="4"/>
        <v>12274.531999999999</v>
      </c>
      <c r="C71" s="14">
        <f t="shared" si="5"/>
        <v>1627.085</v>
      </c>
      <c r="D71" s="13">
        <v>773.84199999999998</v>
      </c>
      <c r="E71" s="14">
        <v>155.10900000000001</v>
      </c>
      <c r="F71" s="13">
        <v>636.29399999999998</v>
      </c>
      <c r="G71" s="14">
        <v>117.191</v>
      </c>
      <c r="H71" s="13">
        <v>932.24199999999996</v>
      </c>
      <c r="I71" s="14">
        <v>53.14</v>
      </c>
      <c r="J71" s="13">
        <v>10568.448</v>
      </c>
      <c r="K71" s="15">
        <v>1418.836</v>
      </c>
    </row>
    <row r="72" spans="1:14" x14ac:dyDescent="0.2">
      <c r="A72" s="12">
        <v>42795</v>
      </c>
      <c r="B72" s="13">
        <f t="shared" si="4"/>
        <v>12161.6</v>
      </c>
      <c r="C72" s="14">
        <f t="shared" si="5"/>
        <v>1553.6370000000002</v>
      </c>
      <c r="D72" s="13">
        <v>768.04</v>
      </c>
      <c r="E72" s="14">
        <v>70.778000000000006</v>
      </c>
      <c r="F72" s="13">
        <v>631.33199999999999</v>
      </c>
      <c r="G72" s="14">
        <v>61.343000000000004</v>
      </c>
      <c r="H72" s="13">
        <v>891.16600000000005</v>
      </c>
      <c r="I72" s="14">
        <v>49.4</v>
      </c>
      <c r="J72" s="13">
        <v>10502.394</v>
      </c>
      <c r="K72" s="15">
        <v>1433.4590000000001</v>
      </c>
    </row>
    <row r="73" spans="1:14" x14ac:dyDescent="0.2">
      <c r="A73" s="12">
        <v>42887</v>
      </c>
      <c r="B73" s="13">
        <f t="shared" si="4"/>
        <v>12146.707999999999</v>
      </c>
      <c r="C73" s="14">
        <f t="shared" si="5"/>
        <v>1594.9850000000001</v>
      </c>
      <c r="D73" s="13">
        <v>664.97199999999998</v>
      </c>
      <c r="E73" s="14">
        <v>75.55</v>
      </c>
      <c r="F73" s="13">
        <v>555.70000000000005</v>
      </c>
      <c r="G73" s="14">
        <v>61.408000000000001</v>
      </c>
      <c r="H73" s="13">
        <v>931.90899999999999</v>
      </c>
      <c r="I73" s="14">
        <v>55.668999999999997</v>
      </c>
      <c r="J73" s="13">
        <v>10549.826999999999</v>
      </c>
      <c r="K73" s="15">
        <v>1463.7660000000001</v>
      </c>
    </row>
    <row r="74" spans="1:14" x14ac:dyDescent="0.2">
      <c r="A74" s="12">
        <v>42979</v>
      </c>
      <c r="B74" s="13">
        <f t="shared" si="4"/>
        <v>12192.068000000001</v>
      </c>
      <c r="C74" s="14">
        <f t="shared" si="5"/>
        <v>1644.6799999999998</v>
      </c>
      <c r="D74" s="13">
        <v>711.49199999999996</v>
      </c>
      <c r="E74" s="14">
        <v>72.457999999999998</v>
      </c>
      <c r="F74" s="13">
        <v>597.74800000000005</v>
      </c>
      <c r="G74" s="14">
        <v>52.524999999999999</v>
      </c>
      <c r="H74" s="13">
        <v>906.73400000000004</v>
      </c>
      <c r="I74" s="14">
        <v>46.726999999999997</v>
      </c>
      <c r="J74" s="13">
        <v>10573.842000000001</v>
      </c>
      <c r="K74" s="15">
        <v>1525.4949999999999</v>
      </c>
      <c r="N74" s="8"/>
    </row>
    <row r="75" spans="1:14" x14ac:dyDescent="0.2">
      <c r="A75" s="12">
        <v>43070</v>
      </c>
      <c r="B75" s="13">
        <f t="shared" si="4"/>
        <v>12196.153</v>
      </c>
      <c r="C75" s="14">
        <f t="shared" si="5"/>
        <v>1636.1020000000001</v>
      </c>
      <c r="D75" s="13">
        <v>793.04100000000005</v>
      </c>
      <c r="E75" s="14">
        <v>72.731999999999999</v>
      </c>
      <c r="F75" s="13">
        <v>663.94100000000003</v>
      </c>
      <c r="G75" s="14">
        <v>59.415999999999997</v>
      </c>
      <c r="H75" s="13">
        <v>884.66300000000001</v>
      </c>
      <c r="I75" s="14">
        <v>31.995999999999999</v>
      </c>
      <c r="J75" s="13">
        <v>10518.449000000001</v>
      </c>
      <c r="K75" s="15">
        <v>1531.374</v>
      </c>
    </row>
    <row r="76" spans="1:14" x14ac:dyDescent="0.2">
      <c r="A76" s="12">
        <v>43160</v>
      </c>
      <c r="B76" s="13">
        <f t="shared" si="4"/>
        <v>12154.851000000001</v>
      </c>
      <c r="C76" s="14">
        <f t="shared" si="5"/>
        <v>1581.6309999999999</v>
      </c>
      <c r="D76" s="13">
        <v>786.29300000000001</v>
      </c>
      <c r="E76" s="14">
        <v>50.485999999999997</v>
      </c>
      <c r="F76" s="13">
        <v>662.10500000000002</v>
      </c>
      <c r="G76" s="14">
        <v>37.406999999999996</v>
      </c>
      <c r="H76" s="13">
        <v>847.822</v>
      </c>
      <c r="I76" s="14">
        <v>32.173000000000002</v>
      </c>
      <c r="J76" s="13">
        <v>10520.736000000001</v>
      </c>
      <c r="K76" s="15">
        <v>1498.972</v>
      </c>
    </row>
    <row r="77" spans="1:14" x14ac:dyDescent="0.2">
      <c r="A77" s="12">
        <v>43252</v>
      </c>
      <c r="B77" s="13">
        <f t="shared" si="4"/>
        <v>12208.196</v>
      </c>
      <c r="C77" s="14">
        <f t="shared" si="5"/>
        <v>1516.1229999999998</v>
      </c>
      <c r="D77" s="13">
        <v>818.36599999999999</v>
      </c>
      <c r="E77" s="14">
        <v>43.201999999999998</v>
      </c>
      <c r="F77" s="13">
        <v>709.51400000000001</v>
      </c>
      <c r="G77" s="14">
        <v>31.69</v>
      </c>
      <c r="H77" s="13">
        <v>828.721</v>
      </c>
      <c r="I77" s="14">
        <v>31.398</v>
      </c>
      <c r="J77" s="13">
        <v>10561.109</v>
      </c>
      <c r="K77" s="15">
        <v>1441.5229999999999</v>
      </c>
    </row>
    <row r="78" spans="1:14" x14ac:dyDescent="0.2">
      <c r="A78" s="12">
        <v>43344</v>
      </c>
      <c r="B78" s="13">
        <f t="shared" ref="B78:B80" si="6">D78+H78+J78</f>
        <v>12221.413</v>
      </c>
      <c r="C78" s="14">
        <f t="shared" ref="C78:C80" si="7">E78+I78+K78</f>
        <v>1495.933</v>
      </c>
      <c r="D78" s="13">
        <v>859.10400000000004</v>
      </c>
      <c r="E78" s="14">
        <v>46.917999999999999</v>
      </c>
      <c r="F78" s="13">
        <v>742.399</v>
      </c>
      <c r="G78" s="14">
        <v>35.478000000000002</v>
      </c>
      <c r="H78" s="13">
        <v>831.298</v>
      </c>
      <c r="I78" s="14">
        <v>28.709</v>
      </c>
      <c r="J78" s="13">
        <v>10531.011</v>
      </c>
      <c r="K78" s="15">
        <v>1420.306</v>
      </c>
    </row>
    <row r="79" spans="1:14" x14ac:dyDescent="0.2">
      <c r="A79" s="12">
        <v>43435</v>
      </c>
      <c r="B79" s="13">
        <f t="shared" si="6"/>
        <v>11866.266</v>
      </c>
      <c r="C79" s="14">
        <f t="shared" si="7"/>
        <v>1462.405</v>
      </c>
      <c r="D79" s="13">
        <v>958.76400000000001</v>
      </c>
      <c r="E79" s="14">
        <v>39.909999999999997</v>
      </c>
      <c r="F79" s="13">
        <v>831.20899999999995</v>
      </c>
      <c r="G79" s="14">
        <v>28.010999999999999</v>
      </c>
      <c r="H79" s="13">
        <v>419.74400000000003</v>
      </c>
      <c r="I79" s="14">
        <v>32.564</v>
      </c>
      <c r="J79" s="13">
        <v>10487.758</v>
      </c>
      <c r="K79" s="15">
        <v>1389.931</v>
      </c>
    </row>
    <row r="80" spans="1:14" x14ac:dyDescent="0.2">
      <c r="A80" s="12">
        <v>43525</v>
      </c>
      <c r="B80" s="13">
        <f t="shared" si="6"/>
        <v>12249.439</v>
      </c>
      <c r="C80" s="14">
        <f t="shared" si="7"/>
        <v>1450.8589999999999</v>
      </c>
      <c r="D80" s="13">
        <v>894.05499999999995</v>
      </c>
      <c r="E80" s="14">
        <v>40.052</v>
      </c>
      <c r="F80" s="13">
        <v>757.27300000000002</v>
      </c>
      <c r="G80" s="14">
        <v>28.163</v>
      </c>
      <c r="H80" s="13">
        <v>888.49900000000002</v>
      </c>
      <c r="I80" s="14">
        <v>30.623999999999999</v>
      </c>
      <c r="J80" s="13">
        <v>10466.885</v>
      </c>
      <c r="K80" s="15">
        <v>1380.183</v>
      </c>
    </row>
    <row r="81" spans="1:11" x14ac:dyDescent="0.2">
      <c r="A81" s="12">
        <v>43617</v>
      </c>
      <c r="B81" s="13">
        <f t="shared" ref="B81:B83" si="8">D81+H81+J81</f>
        <v>12404.197</v>
      </c>
      <c r="C81" s="14">
        <f t="shared" ref="C81:C83" si="9">E81+I81+K81</f>
        <v>1401.8510000000001</v>
      </c>
      <c r="D81" s="13">
        <v>1057.375</v>
      </c>
      <c r="E81" s="14">
        <v>31.89</v>
      </c>
      <c r="F81" s="13">
        <v>912.17600000000004</v>
      </c>
      <c r="G81" s="14">
        <v>19.855</v>
      </c>
      <c r="H81" s="13">
        <v>880.49599999999998</v>
      </c>
      <c r="I81" s="14">
        <v>28.798999999999999</v>
      </c>
      <c r="J81" s="13">
        <v>10466.325999999999</v>
      </c>
      <c r="K81" s="15">
        <v>1341.162</v>
      </c>
    </row>
    <row r="82" spans="1:11" x14ac:dyDescent="0.2">
      <c r="A82" s="12">
        <v>43709</v>
      </c>
      <c r="B82" s="13">
        <f t="shared" si="8"/>
        <v>12306.870999999999</v>
      </c>
      <c r="C82" s="14">
        <f t="shared" si="9"/>
        <v>1409.0719999999999</v>
      </c>
      <c r="D82" s="13">
        <v>1086.444</v>
      </c>
      <c r="E82" s="14">
        <v>35.537999999999997</v>
      </c>
      <c r="F82" s="13">
        <v>960.65099999999995</v>
      </c>
      <c r="G82" s="14">
        <v>23.26</v>
      </c>
      <c r="H82" s="13">
        <v>773.13499999999999</v>
      </c>
      <c r="I82" s="14">
        <v>29.965</v>
      </c>
      <c r="J82" s="13">
        <v>10447.291999999999</v>
      </c>
      <c r="K82" s="15">
        <v>1343.569</v>
      </c>
    </row>
    <row r="83" spans="1:11" x14ac:dyDescent="0.2">
      <c r="A83" s="12">
        <v>43800</v>
      </c>
      <c r="B83" s="13">
        <f t="shared" si="8"/>
        <v>12331.696</v>
      </c>
      <c r="C83" s="14">
        <f t="shared" si="9"/>
        <v>1396.2740000000001</v>
      </c>
      <c r="D83" s="13">
        <v>1171.829</v>
      </c>
      <c r="E83" s="14">
        <v>35.427</v>
      </c>
      <c r="F83" s="13">
        <v>1048.808</v>
      </c>
      <c r="G83" s="14">
        <v>24.495000000000001</v>
      </c>
      <c r="H83" s="13">
        <v>778.95799999999997</v>
      </c>
      <c r="I83" s="14">
        <v>27.03</v>
      </c>
      <c r="J83" s="13">
        <v>10380.909</v>
      </c>
      <c r="K83" s="15">
        <v>1333.817</v>
      </c>
    </row>
    <row r="84" spans="1:11" x14ac:dyDescent="0.2">
      <c r="A84" s="12">
        <v>43891</v>
      </c>
      <c r="B84" s="13">
        <f t="shared" ref="B84:B87" si="10">D84+H84+J84</f>
        <v>12329.239000000001</v>
      </c>
      <c r="C84" s="14">
        <f t="shared" ref="C84:C87" si="11">E84+I84+K84</f>
        <v>1492.367</v>
      </c>
      <c r="D84" s="13">
        <v>1153.558</v>
      </c>
      <c r="E84" s="14">
        <v>58.939</v>
      </c>
      <c r="F84" s="13">
        <v>1002.5170000000001</v>
      </c>
      <c r="G84" s="14">
        <v>28.605</v>
      </c>
      <c r="H84" s="13">
        <v>847.89300000000003</v>
      </c>
      <c r="I84" s="14">
        <v>26.401</v>
      </c>
      <c r="J84" s="13">
        <v>10327.788</v>
      </c>
      <c r="K84" s="15">
        <v>1407.027</v>
      </c>
    </row>
    <row r="85" spans="1:11" x14ac:dyDescent="0.2">
      <c r="A85" s="12">
        <v>43983</v>
      </c>
      <c r="B85" s="13">
        <f t="shared" si="10"/>
        <v>11713.597999999998</v>
      </c>
      <c r="C85" s="14">
        <f t="shared" si="11"/>
        <v>1520.171</v>
      </c>
      <c r="D85" s="13">
        <v>936.46799999999996</v>
      </c>
      <c r="E85" s="14">
        <v>63.277999999999999</v>
      </c>
      <c r="F85" s="13">
        <v>803.12900000000002</v>
      </c>
      <c r="G85" s="14">
        <v>40.012999999999998</v>
      </c>
      <c r="H85" s="13">
        <v>490.27699999999999</v>
      </c>
      <c r="I85" s="14">
        <v>28.152999999999999</v>
      </c>
      <c r="J85" s="13">
        <v>10286.852999999999</v>
      </c>
      <c r="K85" s="15">
        <v>1428.74</v>
      </c>
    </row>
    <row r="86" spans="1:11" x14ac:dyDescent="0.2">
      <c r="A86" s="12">
        <v>44075</v>
      </c>
      <c r="B86" s="13">
        <f t="shared" si="10"/>
        <v>11649.4</v>
      </c>
      <c r="C86" s="14">
        <f t="shared" si="11"/>
        <v>1520.2360000000001</v>
      </c>
      <c r="D86" s="13">
        <v>904.995</v>
      </c>
      <c r="E86" s="14">
        <v>59.795999999999999</v>
      </c>
      <c r="F86" s="13">
        <v>770.67499999999995</v>
      </c>
      <c r="G86" s="14">
        <v>37.098999999999997</v>
      </c>
      <c r="H86" s="13">
        <v>467.81700000000001</v>
      </c>
      <c r="I86" s="14">
        <v>27.134</v>
      </c>
      <c r="J86" s="13">
        <v>10276.588</v>
      </c>
      <c r="K86" s="15">
        <v>1433.306</v>
      </c>
    </row>
    <row r="87" spans="1:11" x14ac:dyDescent="0.2">
      <c r="A87" s="12">
        <v>44166</v>
      </c>
      <c r="B87" s="13">
        <f t="shared" si="10"/>
        <v>11734.495000000001</v>
      </c>
      <c r="C87" s="14">
        <f t="shared" si="11"/>
        <v>1474.1220000000001</v>
      </c>
      <c r="D87" s="13">
        <v>1050.44</v>
      </c>
      <c r="E87" s="14">
        <v>57.372</v>
      </c>
      <c r="F87" s="13">
        <v>900.63599999999997</v>
      </c>
      <c r="G87" s="14">
        <v>34.82</v>
      </c>
      <c r="H87" s="13">
        <v>432.78500000000003</v>
      </c>
      <c r="I87" s="14">
        <v>26.239000000000001</v>
      </c>
      <c r="J87" s="13">
        <v>10251.27</v>
      </c>
      <c r="K87" s="15">
        <v>1390.511</v>
      </c>
    </row>
    <row r="88" spans="1:11" x14ac:dyDescent="0.2">
      <c r="A88" s="12">
        <v>44256</v>
      </c>
      <c r="B88" s="13">
        <f t="shared" ref="B88:B90" si="12">D88+H88+J88</f>
        <v>11706.752999999999</v>
      </c>
      <c r="C88" s="14">
        <f t="shared" ref="C88:C90" si="13">E88+I88+K88</f>
        <v>1432.11</v>
      </c>
      <c r="D88" s="13">
        <v>991.06200000000001</v>
      </c>
      <c r="E88" s="14">
        <v>61.79</v>
      </c>
      <c r="F88" s="13">
        <v>864.06600000000003</v>
      </c>
      <c r="G88" s="14">
        <v>39.247999999999998</v>
      </c>
      <c r="H88" s="13">
        <v>421.52499999999998</v>
      </c>
      <c r="I88" s="14">
        <v>24.838000000000001</v>
      </c>
      <c r="J88" s="13">
        <v>10294.165999999999</v>
      </c>
      <c r="K88" s="15">
        <v>1345.482</v>
      </c>
    </row>
    <row r="89" spans="1:11" x14ac:dyDescent="0.2">
      <c r="A89" s="12">
        <v>44348</v>
      </c>
      <c r="B89" s="13">
        <f t="shared" si="12"/>
        <v>11723.291000000001</v>
      </c>
      <c r="C89" s="14">
        <f t="shared" si="13"/>
        <v>1419.9939999999999</v>
      </c>
      <c r="D89" s="13">
        <v>1053.826</v>
      </c>
      <c r="E89" s="14">
        <v>96.363</v>
      </c>
      <c r="F89" s="13">
        <v>929.43399999999997</v>
      </c>
      <c r="G89" s="14">
        <v>72.552999999999997</v>
      </c>
      <c r="H89" s="13">
        <v>411.60500000000002</v>
      </c>
      <c r="I89" s="14">
        <v>23.975999999999999</v>
      </c>
      <c r="J89" s="13">
        <v>10257.86</v>
      </c>
      <c r="K89" s="15">
        <v>1299.655</v>
      </c>
    </row>
    <row r="90" spans="1:11" x14ac:dyDescent="0.2">
      <c r="A90" s="12">
        <v>44440</v>
      </c>
      <c r="B90" s="13">
        <f t="shared" si="12"/>
        <v>11634.728999999999</v>
      </c>
      <c r="C90" s="14">
        <f t="shared" si="13"/>
        <v>1374.078</v>
      </c>
      <c r="D90" s="13">
        <v>1055.83</v>
      </c>
      <c r="E90" s="14">
        <v>84.322000000000003</v>
      </c>
      <c r="F90" s="13">
        <v>920.39400000000001</v>
      </c>
      <c r="G90" s="14">
        <v>58.883000000000003</v>
      </c>
      <c r="H90" s="13">
        <v>395.35399999999998</v>
      </c>
      <c r="I90" s="14">
        <v>24.161000000000001</v>
      </c>
      <c r="J90" s="13">
        <v>10183.545</v>
      </c>
      <c r="K90" s="15">
        <v>1265.595</v>
      </c>
    </row>
    <row r="91" spans="1:11" x14ac:dyDescent="0.2">
      <c r="A91" s="12">
        <v>44531</v>
      </c>
      <c r="B91" s="13">
        <f t="shared" ref="B91:B99" si="14">D91+H91+J91</f>
        <v>11656.355000000001</v>
      </c>
      <c r="C91" s="14">
        <f t="shared" ref="C91:C99" si="15">E91+I91+K91</f>
        <v>1784.3969999999999</v>
      </c>
      <c r="D91" s="13">
        <v>1145.395</v>
      </c>
      <c r="E91" s="14">
        <v>84.44</v>
      </c>
      <c r="F91" s="13">
        <v>996.04899999999998</v>
      </c>
      <c r="G91" s="14">
        <v>58.463999999999999</v>
      </c>
      <c r="H91" s="13">
        <v>391.78699999999998</v>
      </c>
      <c r="I91" s="14">
        <v>27.888999999999999</v>
      </c>
      <c r="J91" s="13">
        <v>10119.173000000001</v>
      </c>
      <c r="K91" s="15">
        <v>1672.068</v>
      </c>
    </row>
    <row r="92" spans="1:11" x14ac:dyDescent="0.2">
      <c r="A92" s="12">
        <v>44621</v>
      </c>
      <c r="B92" s="13">
        <f t="shared" si="14"/>
        <v>11500.175999999999</v>
      </c>
      <c r="C92" s="14">
        <f t="shared" si="15"/>
        <v>1758.1970000000001</v>
      </c>
      <c r="D92" s="13">
        <v>1070.08</v>
      </c>
      <c r="E92" s="14">
        <v>86.631</v>
      </c>
      <c r="F92" s="13">
        <v>924.49699999999996</v>
      </c>
      <c r="G92" s="14">
        <v>61.601999999999997</v>
      </c>
      <c r="H92" s="13">
        <v>392.983</v>
      </c>
      <c r="I92" s="14">
        <v>25.675000000000001</v>
      </c>
      <c r="J92" s="13">
        <v>10037.112999999999</v>
      </c>
      <c r="K92" s="15">
        <v>1645.8910000000001</v>
      </c>
    </row>
    <row r="93" spans="1:11" x14ac:dyDescent="0.2">
      <c r="A93" s="12">
        <v>44713</v>
      </c>
      <c r="B93" s="13">
        <f t="shared" si="14"/>
        <v>11520.593000000001</v>
      </c>
      <c r="C93" s="14">
        <f t="shared" si="15"/>
        <v>1606.1090000000002</v>
      </c>
      <c r="D93" s="13">
        <v>1127.0709999999999</v>
      </c>
      <c r="E93" s="14">
        <v>66.393000000000001</v>
      </c>
      <c r="F93" s="13">
        <v>993.87300000000005</v>
      </c>
      <c r="G93" s="14">
        <v>57.89</v>
      </c>
      <c r="H93" s="13">
        <v>437.28800000000001</v>
      </c>
      <c r="I93" s="14">
        <v>25.739000000000001</v>
      </c>
      <c r="J93" s="13">
        <v>9956.2340000000004</v>
      </c>
      <c r="K93" s="15">
        <v>1513.9770000000001</v>
      </c>
    </row>
    <row r="94" spans="1:11" x14ac:dyDescent="0.2">
      <c r="A94" s="12">
        <v>44805</v>
      </c>
      <c r="B94" s="13">
        <f t="shared" si="14"/>
        <v>11476.710999999999</v>
      </c>
      <c r="C94" s="14">
        <f t="shared" si="15"/>
        <v>1606.9319999999998</v>
      </c>
      <c r="D94" s="13">
        <v>1204.0619999999999</v>
      </c>
      <c r="E94" s="14">
        <v>68.061999999999998</v>
      </c>
      <c r="F94" s="13">
        <v>1069.079</v>
      </c>
      <c r="G94" s="14">
        <v>54.896000000000001</v>
      </c>
      <c r="H94" s="13">
        <v>422.01600000000002</v>
      </c>
      <c r="I94" s="14">
        <v>25.721</v>
      </c>
      <c r="J94" s="13">
        <v>9850.6329999999998</v>
      </c>
      <c r="K94" s="15">
        <v>1513.1489999999999</v>
      </c>
    </row>
    <row r="95" spans="1:11" x14ac:dyDescent="0.2">
      <c r="A95" s="12">
        <v>44896</v>
      </c>
      <c r="B95" s="13">
        <f t="shared" ref="B95:B98" si="16">D95+H95+J95</f>
        <v>11089.254000000001</v>
      </c>
      <c r="C95" s="14">
        <f t="shared" ref="C95:C98" si="17">E95+I95+K95</f>
        <v>1422.9839999999999</v>
      </c>
      <c r="D95" s="13">
        <v>1164.982</v>
      </c>
      <c r="E95" s="14">
        <v>46.078000000000003</v>
      </c>
      <c r="F95" s="13">
        <v>941.36400000000003</v>
      </c>
      <c r="G95" s="14">
        <v>43.7</v>
      </c>
      <c r="H95" s="13">
        <v>416.93</v>
      </c>
      <c r="I95" s="14">
        <v>22.742999999999999</v>
      </c>
      <c r="J95" s="13">
        <v>9507.3420000000006</v>
      </c>
      <c r="K95" s="15">
        <v>1354.163</v>
      </c>
    </row>
    <row r="96" spans="1:11" x14ac:dyDescent="0.2">
      <c r="A96" s="12">
        <v>44986</v>
      </c>
      <c r="B96" s="13">
        <f t="shared" si="14"/>
        <v>10888.512000000001</v>
      </c>
      <c r="C96" s="14">
        <f t="shared" si="15"/>
        <v>1443.6799999999998</v>
      </c>
      <c r="D96" s="13">
        <v>1151.809</v>
      </c>
      <c r="E96" s="14">
        <v>45.753999999999998</v>
      </c>
      <c r="F96" s="13">
        <v>920.78599999999994</v>
      </c>
      <c r="G96" s="14">
        <v>44.414000000000001</v>
      </c>
      <c r="H96" s="13">
        <v>417.87299999999999</v>
      </c>
      <c r="I96" s="14">
        <v>18.951000000000001</v>
      </c>
      <c r="J96" s="13">
        <v>9318.83</v>
      </c>
      <c r="K96" s="15">
        <v>1378.9749999999999</v>
      </c>
    </row>
    <row r="97" spans="1:11" x14ac:dyDescent="0.2">
      <c r="A97" s="12">
        <v>45078</v>
      </c>
      <c r="B97" s="13">
        <f t="shared" si="14"/>
        <v>10751.692000000001</v>
      </c>
      <c r="C97" s="14">
        <f t="shared" si="15"/>
        <v>1545.8</v>
      </c>
      <c r="D97" s="13">
        <v>1186.7629999999999</v>
      </c>
      <c r="E97" s="14">
        <v>49.421999999999997</v>
      </c>
      <c r="F97" s="13">
        <v>963.51700000000005</v>
      </c>
      <c r="G97" s="14">
        <v>48.125</v>
      </c>
      <c r="H97" s="13">
        <v>402.36399999999998</v>
      </c>
      <c r="I97" s="14">
        <v>17.042000000000002</v>
      </c>
      <c r="J97" s="13">
        <v>9162.5650000000005</v>
      </c>
      <c r="K97" s="15">
        <v>1479.336</v>
      </c>
    </row>
    <row r="98" spans="1:11" x14ac:dyDescent="0.2">
      <c r="A98" s="12">
        <v>45170</v>
      </c>
      <c r="B98" s="13">
        <f t="shared" si="16"/>
        <v>10031.707</v>
      </c>
      <c r="C98" s="14">
        <f t="shared" si="17"/>
        <v>1564.3340000000001</v>
      </c>
      <c r="D98" s="13">
        <v>1177.8340000000001</v>
      </c>
      <c r="E98" s="14">
        <v>51.392000000000003</v>
      </c>
      <c r="F98" s="13">
        <v>952.66899999999998</v>
      </c>
      <c r="G98" s="14">
        <v>50.417999999999999</v>
      </c>
      <c r="H98" s="13">
        <v>365.09500000000003</v>
      </c>
      <c r="I98" s="14">
        <v>15.444000000000001</v>
      </c>
      <c r="J98" s="13">
        <v>8488.7780000000002</v>
      </c>
      <c r="K98" s="15">
        <v>1497.498</v>
      </c>
    </row>
    <row r="99" spans="1:11" x14ac:dyDescent="0.2">
      <c r="A99" s="12">
        <v>45261</v>
      </c>
      <c r="B99" s="13">
        <f t="shared" si="14"/>
        <v>9900.6009999999987</v>
      </c>
      <c r="C99" s="14">
        <f t="shared" si="15"/>
        <v>1492.211</v>
      </c>
      <c r="D99" s="13">
        <v>1200.068</v>
      </c>
      <c r="E99" s="14">
        <v>52.183999999999997</v>
      </c>
      <c r="F99" s="13">
        <v>953.28899999999999</v>
      </c>
      <c r="G99" s="14">
        <v>51.3</v>
      </c>
      <c r="H99" s="13">
        <v>373.81400000000002</v>
      </c>
      <c r="I99" s="14">
        <v>17.062000000000001</v>
      </c>
      <c r="J99" s="13">
        <v>8326.7189999999991</v>
      </c>
      <c r="K99" s="15">
        <v>1422.9649999999999</v>
      </c>
    </row>
    <row r="100" spans="1:11" x14ac:dyDescent="0.2">
      <c r="A100" s="12">
        <v>45352</v>
      </c>
      <c r="B100" s="13">
        <f t="shared" ref="B100:B102" si="18">D100+H100+J100</f>
        <v>9682.4750000000004</v>
      </c>
      <c r="C100" s="14">
        <f t="shared" ref="C100:C102" si="19">E100+I100+K100</f>
        <v>1452.2360000000001</v>
      </c>
      <c r="D100" s="13">
        <v>1106.5160000000001</v>
      </c>
      <c r="E100" s="14">
        <v>61.911000000000001</v>
      </c>
      <c r="F100" s="13">
        <v>918.48599999999999</v>
      </c>
      <c r="G100" s="14">
        <v>60.94</v>
      </c>
      <c r="H100" s="13">
        <v>373.03100000000001</v>
      </c>
      <c r="I100" s="14">
        <v>18.933</v>
      </c>
      <c r="J100" s="13">
        <v>8202.9279999999999</v>
      </c>
      <c r="K100" s="15">
        <v>1371.3920000000001</v>
      </c>
    </row>
    <row r="101" spans="1:11" x14ac:dyDescent="0.2">
      <c r="A101" s="12">
        <v>45444</v>
      </c>
      <c r="B101" s="13">
        <f t="shared" si="18"/>
        <v>9598.8869999999988</v>
      </c>
      <c r="C101" s="14">
        <f t="shared" si="19"/>
        <v>1330.038</v>
      </c>
      <c r="D101" s="13">
        <v>1111.357</v>
      </c>
      <c r="E101" s="14">
        <v>61.359000000000002</v>
      </c>
      <c r="F101" s="13">
        <v>942.16</v>
      </c>
      <c r="G101" s="14">
        <v>60.656999999999996</v>
      </c>
      <c r="H101" s="13">
        <v>393.92500000000001</v>
      </c>
      <c r="I101" s="14">
        <v>18.978000000000002</v>
      </c>
      <c r="J101" s="13">
        <v>8093.6049999999996</v>
      </c>
      <c r="K101" s="15">
        <v>1249.701</v>
      </c>
    </row>
    <row r="102" spans="1:11" x14ac:dyDescent="0.2">
      <c r="A102" s="12">
        <v>45536</v>
      </c>
      <c r="B102" s="13">
        <f t="shared" si="18"/>
        <v>9422.0210000000006</v>
      </c>
      <c r="C102" s="14">
        <f t="shared" si="19"/>
        <v>1234.508</v>
      </c>
      <c r="D102" s="13">
        <v>1121.827</v>
      </c>
      <c r="E102" s="14">
        <v>59.110999999999997</v>
      </c>
      <c r="F102" s="13">
        <v>967.09900000000005</v>
      </c>
      <c r="G102" s="14">
        <v>58.399000000000001</v>
      </c>
      <c r="H102" s="13">
        <v>383.60399999999998</v>
      </c>
      <c r="I102" s="14">
        <v>17.751000000000001</v>
      </c>
      <c r="J102" s="13">
        <v>7916.59</v>
      </c>
      <c r="K102" s="15">
        <v>1157.646</v>
      </c>
    </row>
    <row r="103" spans="1:11" x14ac:dyDescent="0.2">
      <c r="A103" s="12">
        <v>45627</v>
      </c>
      <c r="B103" s="13">
        <f t="shared" ref="B103" si="20">D103+H103+J103</f>
        <v>9412.6270000000004</v>
      </c>
      <c r="C103" s="14">
        <f t="shared" ref="C103" si="21">E103+I103+K103</f>
        <v>1161.4780000000001</v>
      </c>
      <c r="D103" s="13">
        <v>1220.837</v>
      </c>
      <c r="E103" s="14">
        <v>57.722000000000001</v>
      </c>
      <c r="F103" s="13">
        <v>1070.8430000000001</v>
      </c>
      <c r="G103" s="14">
        <v>57.25</v>
      </c>
      <c r="H103" s="13">
        <v>410.858</v>
      </c>
      <c r="I103" s="14">
        <v>18.420999999999999</v>
      </c>
      <c r="J103" s="13">
        <v>7780.9319999999998</v>
      </c>
      <c r="K103" s="15">
        <v>1085.335</v>
      </c>
    </row>
    <row r="104" spans="1:11" x14ac:dyDescent="0.2">
      <c r="A104" s="12">
        <v>45717</v>
      </c>
      <c r="B104" s="13">
        <f t="shared" ref="B104:B106" si="22">D104+H104+J104</f>
        <v>9263.9239999999991</v>
      </c>
      <c r="C104" s="14">
        <f t="shared" ref="C104:C106" si="23">E104+I104+K104</f>
        <v>1096.181</v>
      </c>
      <c r="D104" s="13">
        <v>1222.0650000000001</v>
      </c>
      <c r="E104" s="14">
        <v>54.231999999999999</v>
      </c>
      <c r="F104" s="13">
        <v>1084.8879999999999</v>
      </c>
      <c r="G104" s="14">
        <v>53.795000000000002</v>
      </c>
      <c r="H104" s="13">
        <v>399.02499999999998</v>
      </c>
      <c r="I104" s="14">
        <v>18.693000000000001</v>
      </c>
      <c r="J104" s="13">
        <v>7642.8339999999998</v>
      </c>
      <c r="K104" s="15">
        <v>1023.256</v>
      </c>
    </row>
    <row r="105" spans="1:11" x14ac:dyDescent="0.2">
      <c r="A105" s="12">
        <v>45809</v>
      </c>
      <c r="B105" s="13">
        <f t="shared" si="22"/>
        <v>9233.0550000000003</v>
      </c>
      <c r="C105" s="14">
        <f t="shared" si="23"/>
        <v>1047.9359999999999</v>
      </c>
      <c r="D105" s="13">
        <v>1298.2539999999999</v>
      </c>
      <c r="E105" s="14">
        <v>48.177</v>
      </c>
      <c r="F105" s="13">
        <v>1162.1410000000001</v>
      </c>
      <c r="G105" s="14">
        <v>47.765000000000001</v>
      </c>
      <c r="H105" s="13">
        <v>412.38799999999998</v>
      </c>
      <c r="I105" s="14">
        <v>18.059999999999999</v>
      </c>
      <c r="J105" s="13">
        <v>7522.4129999999996</v>
      </c>
      <c r="K105" s="15">
        <v>981.69899999999996</v>
      </c>
    </row>
    <row r="106" spans="1:11" x14ac:dyDescent="0.2">
      <c r="A106" s="12">
        <v>45901</v>
      </c>
      <c r="B106" s="13">
        <f t="shared" si="22"/>
        <v>8926.5079999999998</v>
      </c>
      <c r="C106" s="14">
        <f t="shared" si="23"/>
        <v>870.36599999999999</v>
      </c>
      <c r="D106" s="13">
        <v>1266.1320000000001</v>
      </c>
      <c r="E106" s="14">
        <v>49.064999999999998</v>
      </c>
      <c r="F106" s="13">
        <v>1131.8230000000001</v>
      </c>
      <c r="G106" s="14">
        <v>47.753</v>
      </c>
      <c r="H106" s="13">
        <v>404.42700000000002</v>
      </c>
      <c r="I106" s="14">
        <v>17.829000000000001</v>
      </c>
      <c r="J106" s="13">
        <v>7255.9489999999996</v>
      </c>
      <c r="K106" s="15">
        <v>803.47199999999998</v>
      </c>
    </row>
    <row r="107" spans="1:11" x14ac:dyDescent="0.2">
      <c r="A107" s="12">
        <v>45992</v>
      </c>
      <c r="B107" s="13">
        <f t="shared" ref="B107:B108" si="24">D107+H107+J107</f>
        <v>8919.7559999999994</v>
      </c>
      <c r="C107" s="14">
        <f t="shared" ref="C107:C108" si="25">E107+I107+K107</f>
        <v>809.76900000000001</v>
      </c>
      <c r="D107" s="13">
        <v>1393.1489999999999</v>
      </c>
      <c r="E107" s="14">
        <v>45.277000000000001</v>
      </c>
      <c r="F107" s="13">
        <v>1226.2349999999999</v>
      </c>
      <c r="G107" s="14">
        <v>44.305999999999997</v>
      </c>
      <c r="H107" s="13">
        <v>412.53899999999999</v>
      </c>
      <c r="I107" s="14">
        <v>16.268000000000001</v>
      </c>
      <c r="J107" s="13">
        <v>7114.0680000000002</v>
      </c>
      <c r="K107" s="15">
        <v>748.22400000000005</v>
      </c>
    </row>
    <row r="108" spans="1:11" x14ac:dyDescent="0.2">
      <c r="A108" s="12">
        <v>46082</v>
      </c>
      <c r="B108" s="13">
        <f t="shared" si="24"/>
        <v>9017.9480000000003</v>
      </c>
      <c r="C108" s="14">
        <f t="shared" si="25"/>
        <v>777.98399999999992</v>
      </c>
      <c r="D108" s="13">
        <v>1625.7739999999999</v>
      </c>
      <c r="E108" s="14">
        <v>44.273000000000003</v>
      </c>
      <c r="F108" s="13">
        <v>1490.184</v>
      </c>
      <c r="G108" s="14">
        <v>43.258000000000003</v>
      </c>
      <c r="H108" s="13">
        <v>391.93200000000002</v>
      </c>
      <c r="I108" s="14">
        <v>16.623000000000001</v>
      </c>
      <c r="J108" s="13">
        <v>7000.2420000000002</v>
      </c>
      <c r="K108" s="15">
        <v>717.08799999999997</v>
      </c>
    </row>
    <row r="109" spans="1:11" x14ac:dyDescent="0.2">
      <c r="B109" s="6"/>
      <c r="C109" s="2"/>
      <c r="D109" s="6"/>
      <c r="E109" s="2"/>
      <c r="F109" s="2"/>
      <c r="G109" s="2"/>
      <c r="H109" s="6"/>
      <c r="I109" s="2"/>
      <c r="J109" s="6"/>
      <c r="K109" s="2"/>
    </row>
    <row r="110" spans="1:11" x14ac:dyDescent="0.2">
      <c r="B110" s="6"/>
      <c r="C110" s="2"/>
      <c r="D110" s="6"/>
      <c r="E110" s="2"/>
      <c r="F110" s="2"/>
      <c r="G110" s="2"/>
      <c r="H110" s="6"/>
      <c r="I110" s="2"/>
      <c r="J110" s="6"/>
      <c r="K110" s="2"/>
    </row>
    <row r="111" spans="1:11" ht="19" x14ac:dyDescent="0.2">
      <c r="A111" s="25" t="s">
        <v>11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spans="1:11" x14ac:dyDescent="0.2">
      <c r="B112" s="6"/>
      <c r="C112" s="2"/>
      <c r="D112" s="6"/>
      <c r="E112" s="2"/>
      <c r="F112" s="2"/>
      <c r="G112" s="2"/>
      <c r="H112" s="6"/>
      <c r="I112" s="2"/>
      <c r="J112" s="6"/>
      <c r="K112" s="2"/>
    </row>
    <row r="113" spans="2:11" x14ac:dyDescent="0.2">
      <c r="B113" s="6"/>
      <c r="C113" s="2"/>
      <c r="D113" s="6"/>
      <c r="E113" s="2"/>
      <c r="F113" s="2"/>
      <c r="G113" s="2"/>
      <c r="H113" s="6"/>
      <c r="I113" s="2"/>
      <c r="J113" s="6"/>
      <c r="K113" s="2"/>
    </row>
    <row r="114" spans="2:11" x14ac:dyDescent="0.2">
      <c r="B114" s="6"/>
      <c r="C114" s="2"/>
      <c r="D114" s="6"/>
      <c r="E114" s="2"/>
      <c r="F114" s="2"/>
      <c r="G114" s="2"/>
      <c r="H114" s="6"/>
      <c r="I114" s="2"/>
      <c r="J114" s="6"/>
      <c r="K114" s="2"/>
    </row>
    <row r="115" spans="2:11" x14ac:dyDescent="0.2">
      <c r="B115" s="6"/>
      <c r="C115" s="2"/>
      <c r="D115" s="6"/>
      <c r="E115" s="2"/>
      <c r="F115" s="2"/>
      <c r="G115" s="2"/>
      <c r="H115" s="6"/>
      <c r="I115" s="2"/>
      <c r="J115" s="6"/>
      <c r="K115" s="2"/>
    </row>
    <row r="116" spans="2:11" x14ac:dyDescent="0.2">
      <c r="B116" s="6"/>
      <c r="C116" s="2"/>
      <c r="D116" s="6"/>
      <c r="E116" s="2"/>
      <c r="F116" s="2"/>
      <c r="G116" s="2"/>
      <c r="H116" s="6"/>
      <c r="I116" s="2"/>
      <c r="J116" s="6"/>
      <c r="K116" s="2"/>
    </row>
    <row r="117" spans="2:11" x14ac:dyDescent="0.2">
      <c r="B117" s="6"/>
      <c r="C117" s="2"/>
      <c r="D117" s="6"/>
      <c r="E117" s="2"/>
      <c r="F117" s="2"/>
      <c r="G117" s="2"/>
      <c r="H117" s="6"/>
      <c r="I117" s="2"/>
      <c r="J117" s="6"/>
      <c r="K117" s="2"/>
    </row>
    <row r="118" spans="2:11" x14ac:dyDescent="0.2">
      <c r="B118" s="6"/>
      <c r="C118" s="2"/>
      <c r="D118" s="6"/>
      <c r="E118" s="2"/>
      <c r="F118" s="2"/>
      <c r="G118" s="2"/>
      <c r="H118" s="6"/>
      <c r="I118" s="2"/>
      <c r="J118" s="6"/>
      <c r="K118" s="2"/>
    </row>
    <row r="119" spans="2:11" x14ac:dyDescent="0.2">
      <c r="B119" s="6"/>
      <c r="C119" s="2"/>
      <c r="D119" s="6"/>
      <c r="E119" s="2"/>
      <c r="F119" s="2"/>
      <c r="G119" s="2"/>
      <c r="H119" s="6"/>
      <c r="I119" s="2"/>
      <c r="J119" s="6"/>
      <c r="K119" s="2"/>
    </row>
    <row r="120" spans="2:11" x14ac:dyDescent="0.2">
      <c r="B120" s="6"/>
      <c r="C120" s="2"/>
      <c r="D120" s="6"/>
      <c r="E120" s="2"/>
      <c r="F120" s="2"/>
      <c r="G120" s="2"/>
      <c r="H120" s="6"/>
      <c r="I120" s="2"/>
      <c r="J120" s="6"/>
      <c r="K120" s="2"/>
    </row>
    <row r="121" spans="2:11" x14ac:dyDescent="0.2">
      <c r="B121" s="6"/>
      <c r="C121" s="2"/>
      <c r="D121" s="6"/>
      <c r="E121" s="2"/>
      <c r="F121" s="2"/>
      <c r="G121" s="2"/>
      <c r="H121" s="6"/>
      <c r="I121" s="2"/>
      <c r="J121" s="6"/>
      <c r="K121" s="2"/>
    </row>
    <row r="122" spans="2:11" x14ac:dyDescent="0.2">
      <c r="B122" s="6"/>
      <c r="C122" s="2"/>
      <c r="D122" s="6"/>
      <c r="E122" s="2"/>
      <c r="F122" s="2"/>
      <c r="G122" s="2"/>
      <c r="H122" s="6"/>
      <c r="I122" s="2"/>
      <c r="J122" s="6"/>
      <c r="K122" s="2"/>
    </row>
    <row r="123" spans="2:11" x14ac:dyDescent="0.2">
      <c r="B123" s="6"/>
      <c r="C123" s="2"/>
      <c r="D123" s="6"/>
      <c r="E123" s="2"/>
      <c r="F123" s="2"/>
      <c r="G123" s="2"/>
      <c r="H123" s="6"/>
      <c r="I123" s="2"/>
      <c r="J123" s="6"/>
      <c r="K123" s="2"/>
    </row>
    <row r="124" spans="2:11" x14ac:dyDescent="0.2">
      <c r="B124" s="6"/>
      <c r="C124" s="2"/>
      <c r="D124" s="6"/>
      <c r="E124" s="2"/>
      <c r="F124" s="2"/>
      <c r="G124" s="2"/>
      <c r="H124" s="6"/>
      <c r="I124" s="2"/>
      <c r="J124" s="6"/>
      <c r="K124" s="2"/>
    </row>
    <row r="125" spans="2:11" x14ac:dyDescent="0.2">
      <c r="B125" s="6"/>
      <c r="C125" s="2"/>
      <c r="D125" s="6"/>
      <c r="E125" s="2"/>
      <c r="F125" s="2"/>
      <c r="G125" s="2"/>
      <c r="H125" s="6"/>
      <c r="I125" s="2"/>
      <c r="J125" s="6"/>
      <c r="K125" s="2"/>
    </row>
    <row r="126" spans="2:11" x14ac:dyDescent="0.2">
      <c r="B126" s="6"/>
      <c r="C126" s="2"/>
      <c r="D126" s="6"/>
      <c r="E126" s="2"/>
      <c r="F126" s="2"/>
      <c r="G126" s="2"/>
      <c r="H126" s="6"/>
      <c r="I126" s="2"/>
      <c r="J126" s="6"/>
      <c r="K126" s="2"/>
    </row>
    <row r="127" spans="2:11" x14ac:dyDescent="0.2">
      <c r="B127" s="6"/>
      <c r="C127" s="2"/>
      <c r="D127" s="6"/>
      <c r="E127" s="2"/>
      <c r="F127" s="2"/>
      <c r="G127" s="2"/>
      <c r="H127" s="6"/>
      <c r="I127" s="2"/>
      <c r="J127" s="6"/>
      <c r="K127" s="2"/>
    </row>
    <row r="128" spans="2:11" x14ac:dyDescent="0.2">
      <c r="B128" s="6"/>
      <c r="C128" s="2"/>
      <c r="D128" s="6"/>
      <c r="E128" s="2"/>
      <c r="F128" s="2"/>
      <c r="G128" s="2"/>
      <c r="H128" s="6"/>
      <c r="I128" s="2"/>
      <c r="J128" s="6"/>
      <c r="K128" s="2"/>
    </row>
    <row r="129" spans="2:11" x14ac:dyDescent="0.2">
      <c r="B129" s="6"/>
      <c r="C129" s="2"/>
      <c r="D129" s="6"/>
      <c r="E129" s="2"/>
      <c r="F129" s="2"/>
      <c r="G129" s="2"/>
      <c r="H129" s="6"/>
      <c r="I129" s="2"/>
      <c r="J129" s="6"/>
      <c r="K129" s="2"/>
    </row>
    <row r="130" spans="2:11" x14ac:dyDescent="0.2">
      <c r="B130" s="6"/>
      <c r="C130" s="2"/>
      <c r="D130" s="6"/>
      <c r="E130" s="2"/>
      <c r="F130" s="2"/>
      <c r="G130" s="2"/>
      <c r="H130" s="6"/>
      <c r="I130" s="2"/>
      <c r="J130" s="6"/>
      <c r="K130" s="2"/>
    </row>
    <row r="131" spans="2:11" x14ac:dyDescent="0.2">
      <c r="B131" s="6"/>
      <c r="C131" s="2"/>
      <c r="D131" s="6"/>
      <c r="E131" s="2"/>
      <c r="F131" s="2"/>
      <c r="G131" s="2"/>
      <c r="H131" s="6"/>
      <c r="I131" s="2"/>
      <c r="J131" s="6"/>
      <c r="K131" s="2"/>
    </row>
    <row r="132" spans="2:11" x14ac:dyDescent="0.2">
      <c r="B132" s="6"/>
      <c r="C132" s="2"/>
      <c r="D132" s="6"/>
      <c r="E132" s="2"/>
      <c r="F132" s="2"/>
      <c r="G132" s="2"/>
      <c r="H132" s="6"/>
      <c r="I132" s="2"/>
      <c r="J132" s="6"/>
      <c r="K132" s="2"/>
    </row>
    <row r="133" spans="2:11" x14ac:dyDescent="0.2">
      <c r="B133" s="6"/>
      <c r="C133" s="2"/>
      <c r="D133" s="6"/>
      <c r="E133" s="2"/>
      <c r="F133" s="2"/>
      <c r="G133" s="2"/>
      <c r="H133" s="6"/>
      <c r="I133" s="2"/>
      <c r="J133" s="6"/>
      <c r="K133" s="2"/>
    </row>
    <row r="134" spans="2:11" x14ac:dyDescent="0.2">
      <c r="B134" s="6"/>
      <c r="C134" s="2"/>
      <c r="D134" s="6"/>
      <c r="E134" s="2"/>
      <c r="F134" s="2"/>
      <c r="G134" s="2"/>
      <c r="H134" s="6"/>
      <c r="I134" s="2"/>
      <c r="J134" s="6"/>
      <c r="K134" s="2"/>
    </row>
    <row r="135" spans="2:11" x14ac:dyDescent="0.2">
      <c r="B135" s="6"/>
      <c r="C135" s="2"/>
      <c r="D135" s="6"/>
      <c r="E135" s="2"/>
      <c r="F135" s="2"/>
      <c r="G135" s="2"/>
      <c r="H135" s="6"/>
      <c r="I135" s="2"/>
      <c r="J135" s="6"/>
      <c r="K135" s="2"/>
    </row>
    <row r="136" spans="2:11" x14ac:dyDescent="0.2">
      <c r="B136" s="6"/>
      <c r="C136" s="2"/>
      <c r="D136" s="6"/>
      <c r="E136" s="2"/>
      <c r="F136" s="2"/>
      <c r="G136" s="2"/>
      <c r="H136" s="6"/>
      <c r="I136" s="2"/>
      <c r="J136" s="6"/>
      <c r="K136" s="2"/>
    </row>
    <row r="137" spans="2:11" x14ac:dyDescent="0.2">
      <c r="B137" s="6"/>
      <c r="C137" s="2"/>
      <c r="D137" s="6"/>
      <c r="E137" s="2"/>
      <c r="F137" s="2"/>
      <c r="G137" s="2"/>
      <c r="H137" s="6"/>
      <c r="I137" s="2"/>
      <c r="J137" s="6"/>
      <c r="K137" s="2"/>
    </row>
    <row r="138" spans="2:11" x14ac:dyDescent="0.2">
      <c r="B138" s="6"/>
      <c r="C138" s="2"/>
      <c r="D138" s="6"/>
      <c r="E138" s="2"/>
      <c r="F138" s="2"/>
      <c r="G138" s="2"/>
      <c r="H138" s="6"/>
      <c r="I138" s="2"/>
      <c r="J138" s="6"/>
      <c r="K138" s="2"/>
    </row>
    <row r="139" spans="2:11" x14ac:dyDescent="0.2">
      <c r="B139" s="6"/>
      <c r="C139" s="2"/>
      <c r="D139" s="6"/>
      <c r="E139" s="2"/>
      <c r="F139" s="2"/>
      <c r="G139" s="2"/>
      <c r="H139" s="6"/>
      <c r="I139" s="2"/>
      <c r="J139" s="6"/>
      <c r="K139" s="2"/>
    </row>
    <row r="140" spans="2:11" x14ac:dyDescent="0.2">
      <c r="B140" s="6"/>
      <c r="C140" s="2"/>
      <c r="D140" s="6"/>
      <c r="E140" s="2"/>
      <c r="F140" s="2"/>
      <c r="G140" s="2"/>
      <c r="H140" s="6"/>
      <c r="I140" s="2"/>
      <c r="J140" s="6"/>
      <c r="K140" s="2"/>
    </row>
    <row r="141" spans="2:11" x14ac:dyDescent="0.2">
      <c r="B141" s="6"/>
      <c r="C141" s="2"/>
      <c r="D141" s="6"/>
      <c r="E141" s="2"/>
      <c r="F141" s="2"/>
      <c r="G141" s="2"/>
      <c r="H141" s="6"/>
      <c r="I141" s="2"/>
      <c r="J141" s="6"/>
      <c r="K141" s="2"/>
    </row>
    <row r="142" spans="2:11" x14ac:dyDescent="0.2">
      <c r="B142" s="6"/>
      <c r="C142" s="2"/>
      <c r="D142" s="6"/>
      <c r="E142" s="2"/>
      <c r="F142" s="2"/>
      <c r="G142" s="2"/>
      <c r="H142" s="6"/>
      <c r="I142" s="2"/>
      <c r="J142" s="6"/>
      <c r="K142" s="2"/>
    </row>
    <row r="143" spans="2:11" x14ac:dyDescent="0.2">
      <c r="B143" s="6"/>
      <c r="C143" s="2"/>
      <c r="D143" s="6"/>
      <c r="E143" s="2"/>
      <c r="F143" s="2"/>
      <c r="G143" s="2"/>
      <c r="H143" s="6"/>
      <c r="I143" s="2"/>
      <c r="J143" s="6"/>
      <c r="K143" s="2"/>
    </row>
    <row r="144" spans="2:11" x14ac:dyDescent="0.2">
      <c r="B144" s="6"/>
      <c r="C144" s="2"/>
      <c r="D144" s="6"/>
      <c r="E144" s="2"/>
      <c r="F144" s="2"/>
      <c r="G144" s="2"/>
      <c r="H144" s="6"/>
      <c r="I144" s="2"/>
      <c r="J144" s="6"/>
      <c r="K144" s="2"/>
    </row>
    <row r="145" spans="2:11" x14ac:dyDescent="0.2">
      <c r="B145" s="6"/>
      <c r="C145" s="2"/>
      <c r="D145" s="6"/>
      <c r="E145" s="2"/>
      <c r="F145" s="2"/>
      <c r="G145" s="2"/>
      <c r="H145" s="6"/>
      <c r="I145" s="2"/>
      <c r="J145" s="6"/>
      <c r="K145" s="2"/>
    </row>
    <row r="146" spans="2:11" x14ac:dyDescent="0.2">
      <c r="B146" s="6"/>
      <c r="C146" s="2"/>
      <c r="D146" s="6"/>
      <c r="E146" s="2"/>
      <c r="F146" s="2"/>
      <c r="G146" s="2"/>
      <c r="H146" s="6"/>
      <c r="I146" s="2"/>
      <c r="J146" s="6"/>
      <c r="K146" s="2"/>
    </row>
    <row r="147" spans="2:11" x14ac:dyDescent="0.2">
      <c r="B147" s="6"/>
      <c r="C147" s="2"/>
      <c r="D147" s="6"/>
      <c r="E147" s="2"/>
      <c r="F147" s="2"/>
      <c r="G147" s="2"/>
      <c r="H147" s="6"/>
      <c r="I147" s="2"/>
      <c r="J147" s="6"/>
      <c r="K147" s="2"/>
    </row>
    <row r="148" spans="2:11" x14ac:dyDescent="0.2">
      <c r="B148" s="6"/>
      <c r="C148" s="2"/>
      <c r="D148" s="6"/>
      <c r="E148" s="2"/>
      <c r="F148" s="2"/>
      <c r="G148" s="2"/>
      <c r="H148" s="6"/>
      <c r="I148" s="2"/>
      <c r="J148" s="6"/>
      <c r="K148" s="2"/>
    </row>
    <row r="149" spans="2:11" x14ac:dyDescent="0.2">
      <c r="B149" s="6"/>
      <c r="C149" s="2"/>
      <c r="D149" s="6"/>
      <c r="E149" s="2"/>
      <c r="F149" s="2"/>
      <c r="G149" s="2"/>
      <c r="H149" s="6"/>
      <c r="I149" s="2"/>
      <c r="J149" s="6"/>
      <c r="K149" s="2"/>
    </row>
    <row r="150" spans="2:11" x14ac:dyDescent="0.2">
      <c r="B150" s="6"/>
      <c r="C150" s="2"/>
      <c r="D150" s="6"/>
      <c r="E150" s="2"/>
      <c r="F150" s="2"/>
      <c r="G150" s="2"/>
      <c r="H150" s="6"/>
      <c r="I150" s="2"/>
      <c r="J150" s="6"/>
      <c r="K150" s="2"/>
    </row>
    <row r="151" spans="2:11" x14ac:dyDescent="0.2">
      <c r="B151" s="6"/>
      <c r="C151" s="2"/>
      <c r="D151" s="6"/>
      <c r="E151" s="2"/>
      <c r="F151" s="2"/>
      <c r="G151" s="2"/>
      <c r="H151" s="6"/>
      <c r="I151" s="2"/>
      <c r="J151" s="6"/>
      <c r="K151" s="2"/>
    </row>
    <row r="152" spans="2:11" x14ac:dyDescent="0.2">
      <c r="B152" s="6"/>
      <c r="C152" s="2"/>
      <c r="D152" s="6"/>
      <c r="E152" s="2"/>
      <c r="F152" s="2"/>
      <c r="G152" s="2"/>
      <c r="H152" s="6"/>
      <c r="I152" s="2"/>
      <c r="J152" s="6"/>
      <c r="K152" s="2"/>
    </row>
    <row r="153" spans="2:11" x14ac:dyDescent="0.2">
      <c r="B153" s="6"/>
      <c r="C153" s="2"/>
      <c r="D153" s="6"/>
      <c r="E153" s="2"/>
      <c r="F153" s="2"/>
      <c r="G153" s="2"/>
      <c r="H153" s="6"/>
      <c r="I153" s="2"/>
      <c r="J153" s="6"/>
      <c r="K153" s="2"/>
    </row>
    <row r="154" spans="2:11" x14ac:dyDescent="0.2">
      <c r="B154" s="6"/>
      <c r="C154" s="2"/>
      <c r="D154" s="6"/>
      <c r="E154" s="2"/>
      <c r="F154" s="2"/>
      <c r="G154" s="2"/>
      <c r="H154" s="6"/>
      <c r="I154" s="2"/>
      <c r="J154" s="6"/>
      <c r="K154" s="2"/>
    </row>
    <row r="155" spans="2:11" x14ac:dyDescent="0.2">
      <c r="B155" s="6"/>
      <c r="C155" s="2"/>
      <c r="D155" s="6"/>
      <c r="E155" s="2"/>
      <c r="F155" s="2"/>
      <c r="G155" s="2"/>
      <c r="H155" s="6"/>
      <c r="I155" s="2"/>
      <c r="J155" s="6"/>
      <c r="K155" s="2"/>
    </row>
    <row r="156" spans="2:11" x14ac:dyDescent="0.2">
      <c r="B156" s="6"/>
      <c r="C156" s="2"/>
      <c r="D156" s="6"/>
      <c r="E156" s="2"/>
      <c r="F156" s="2"/>
      <c r="G156" s="2"/>
      <c r="H156" s="6"/>
      <c r="I156" s="2"/>
      <c r="J156" s="6"/>
      <c r="K156" s="2"/>
    </row>
    <row r="157" spans="2:11" x14ac:dyDescent="0.2">
      <c r="B157" s="6"/>
      <c r="C157" s="2"/>
      <c r="D157" s="6"/>
      <c r="E157" s="2"/>
      <c r="F157" s="2"/>
      <c r="G157" s="2"/>
      <c r="H157" s="6"/>
      <c r="I157" s="2"/>
      <c r="J157" s="6"/>
      <c r="K157" s="2"/>
    </row>
    <row r="158" spans="2:11" x14ac:dyDescent="0.2">
      <c r="B158" s="6"/>
      <c r="C158" s="2"/>
      <c r="D158" s="6"/>
      <c r="E158" s="2"/>
      <c r="F158" s="2"/>
      <c r="G158" s="2"/>
      <c r="H158" s="6"/>
      <c r="I158" s="2"/>
      <c r="J158" s="6"/>
      <c r="K158" s="2"/>
    </row>
    <row r="159" spans="2:11" x14ac:dyDescent="0.2">
      <c r="B159" s="6"/>
      <c r="C159" s="2"/>
      <c r="D159" s="6"/>
      <c r="E159" s="2"/>
      <c r="F159" s="2"/>
      <c r="G159" s="2"/>
      <c r="H159" s="6"/>
      <c r="I159" s="2"/>
      <c r="J159" s="6"/>
      <c r="K159" s="2"/>
    </row>
    <row r="160" spans="2:11" x14ac:dyDescent="0.2">
      <c r="B160" s="6"/>
      <c r="C160" s="2"/>
      <c r="D160" s="6"/>
      <c r="E160" s="2"/>
      <c r="F160" s="2"/>
      <c r="G160" s="2"/>
      <c r="H160" s="6"/>
      <c r="I160" s="2"/>
      <c r="J160" s="6"/>
      <c r="K160" s="2"/>
    </row>
    <row r="161" spans="2:11" x14ac:dyDescent="0.2">
      <c r="B161" s="6"/>
      <c r="C161" s="2"/>
      <c r="D161" s="6"/>
      <c r="E161" s="2"/>
      <c r="F161" s="2"/>
      <c r="G161" s="2"/>
      <c r="H161" s="6"/>
      <c r="I161" s="2"/>
      <c r="J161" s="6"/>
      <c r="K161" s="2"/>
    </row>
    <row r="162" spans="2:11" x14ac:dyDescent="0.2">
      <c r="B162" s="6"/>
      <c r="C162" s="2"/>
      <c r="D162" s="6"/>
      <c r="E162" s="2"/>
      <c r="F162" s="2"/>
      <c r="G162" s="2"/>
      <c r="H162" s="6"/>
      <c r="I162" s="2"/>
      <c r="J162" s="6"/>
      <c r="K162" s="2"/>
    </row>
    <row r="163" spans="2:11" x14ac:dyDescent="0.2">
      <c r="B163" s="6"/>
      <c r="C163" s="2"/>
      <c r="D163" s="6"/>
      <c r="E163" s="2"/>
      <c r="F163" s="2"/>
      <c r="G163" s="2"/>
      <c r="H163" s="6"/>
      <c r="I163" s="2"/>
      <c r="J163" s="6"/>
      <c r="K163" s="2"/>
    </row>
    <row r="164" spans="2:11" x14ac:dyDescent="0.2">
      <c r="B164" s="6"/>
      <c r="C164" s="2"/>
      <c r="D164" s="6"/>
      <c r="E164" s="2"/>
      <c r="F164" s="2"/>
      <c r="G164" s="2"/>
      <c r="H164" s="6"/>
      <c r="I164" s="2"/>
      <c r="J164" s="6"/>
      <c r="K164" s="2"/>
    </row>
    <row r="165" spans="2:11" x14ac:dyDescent="0.2">
      <c r="B165" s="6"/>
      <c r="C165" s="2"/>
      <c r="D165" s="6"/>
      <c r="E165" s="2"/>
      <c r="F165" s="2"/>
      <c r="G165" s="2"/>
      <c r="H165" s="6"/>
      <c r="I165" s="2"/>
      <c r="J165" s="6"/>
      <c r="K165" s="2"/>
    </row>
    <row r="166" spans="2:11" x14ac:dyDescent="0.2">
      <c r="B166" s="6"/>
      <c r="C166" s="2"/>
      <c r="D166" s="6"/>
      <c r="E166" s="2"/>
      <c r="F166" s="2"/>
      <c r="G166" s="2"/>
      <c r="H166" s="6"/>
      <c r="I166" s="2"/>
      <c r="J166" s="6"/>
      <c r="K166" s="2"/>
    </row>
    <row r="167" spans="2:11" x14ac:dyDescent="0.2">
      <c r="B167" s="6"/>
      <c r="C167" s="2"/>
      <c r="D167" s="6"/>
      <c r="E167" s="2"/>
      <c r="F167" s="2"/>
      <c r="G167" s="2"/>
      <c r="H167" s="6"/>
      <c r="I167" s="2"/>
      <c r="J167" s="6"/>
      <c r="K167" s="2"/>
    </row>
    <row r="168" spans="2:11" x14ac:dyDescent="0.2">
      <c r="B168" s="6"/>
      <c r="C168" s="2"/>
      <c r="D168" s="6"/>
      <c r="E168" s="2"/>
      <c r="F168" s="2"/>
      <c r="G168" s="2"/>
      <c r="H168" s="6"/>
      <c r="I168" s="2"/>
      <c r="J168" s="6"/>
      <c r="K168" s="2"/>
    </row>
    <row r="169" spans="2:11" x14ac:dyDescent="0.2">
      <c r="B169" s="6"/>
      <c r="C169" s="2"/>
      <c r="D169" s="6"/>
      <c r="E169" s="2"/>
      <c r="F169" s="2"/>
      <c r="G169" s="2"/>
      <c r="H169" s="6"/>
      <c r="I169" s="2"/>
      <c r="J169" s="6"/>
      <c r="K169" s="2"/>
    </row>
    <row r="170" spans="2:11" x14ac:dyDescent="0.2">
      <c r="B170" s="6"/>
      <c r="C170" s="2"/>
      <c r="D170" s="6"/>
      <c r="E170" s="2"/>
      <c r="F170" s="2"/>
      <c r="G170" s="2"/>
      <c r="H170" s="6"/>
      <c r="I170" s="2"/>
      <c r="J170" s="6"/>
      <c r="K170" s="2"/>
    </row>
    <row r="171" spans="2:11" x14ac:dyDescent="0.2">
      <c r="B171" s="6"/>
      <c r="C171" s="2"/>
      <c r="D171" s="6"/>
      <c r="E171" s="2"/>
      <c r="F171" s="2"/>
      <c r="G171" s="2"/>
      <c r="H171" s="6"/>
      <c r="I171" s="2"/>
      <c r="J171" s="6"/>
      <c r="K171" s="2"/>
    </row>
    <row r="172" spans="2:11" x14ac:dyDescent="0.2">
      <c r="B172" s="6"/>
      <c r="C172" s="2"/>
      <c r="D172" s="6"/>
      <c r="E172" s="2"/>
      <c r="F172" s="2"/>
      <c r="G172" s="2"/>
      <c r="H172" s="6"/>
      <c r="I172" s="2"/>
      <c r="J172" s="6"/>
      <c r="K172" s="2"/>
    </row>
    <row r="173" spans="2:11" x14ac:dyDescent="0.2">
      <c r="B173" s="6"/>
      <c r="C173" s="2"/>
      <c r="D173" s="6"/>
      <c r="E173" s="2"/>
      <c r="F173" s="2"/>
      <c r="G173" s="2"/>
      <c r="H173" s="6"/>
      <c r="I173" s="2"/>
      <c r="J173" s="6"/>
      <c r="K173" s="2"/>
    </row>
    <row r="174" spans="2:11" x14ac:dyDescent="0.2">
      <c r="B174" s="6"/>
      <c r="C174" s="2"/>
      <c r="D174" s="6"/>
      <c r="E174" s="2"/>
      <c r="F174" s="2"/>
      <c r="G174" s="2"/>
      <c r="H174" s="6"/>
      <c r="I174" s="2"/>
      <c r="J174" s="6"/>
      <c r="K174" s="2"/>
    </row>
    <row r="175" spans="2:11" x14ac:dyDescent="0.2">
      <c r="B175" s="6"/>
      <c r="C175" s="2"/>
      <c r="D175" s="6"/>
      <c r="E175" s="2"/>
      <c r="F175" s="2"/>
      <c r="G175" s="2"/>
      <c r="H175" s="6"/>
      <c r="I175" s="2"/>
      <c r="J175" s="6"/>
      <c r="K175" s="2"/>
    </row>
    <row r="176" spans="2:11" x14ac:dyDescent="0.2">
      <c r="B176" s="6"/>
      <c r="C176" s="2"/>
      <c r="D176" s="6"/>
      <c r="E176" s="2"/>
      <c r="F176" s="2"/>
      <c r="G176" s="2"/>
      <c r="H176" s="6"/>
      <c r="I176" s="2"/>
      <c r="J176" s="6"/>
      <c r="K176" s="2"/>
    </row>
    <row r="177" spans="2:11" x14ac:dyDescent="0.2">
      <c r="B177" s="6"/>
      <c r="C177" s="2"/>
      <c r="D177" s="6"/>
      <c r="E177" s="2"/>
      <c r="F177" s="2"/>
      <c r="G177" s="2"/>
      <c r="H177" s="6"/>
      <c r="I177" s="2"/>
      <c r="J177" s="6"/>
      <c r="K177" s="2"/>
    </row>
  </sheetData>
  <mergeCells count="9">
    <mergeCell ref="A1:E1"/>
    <mergeCell ref="A111:K111"/>
    <mergeCell ref="A3:A5"/>
    <mergeCell ref="B3:K3"/>
    <mergeCell ref="B4:C4"/>
    <mergeCell ref="D4:E4"/>
    <mergeCell ref="H4:I4"/>
    <mergeCell ref="J4:K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</vt:lpstr>
      <vt:lpstr>Entidades de Crédito</vt:lpstr>
      <vt:lpstr>Entidades de Depósito</vt:lpstr>
      <vt:lpstr>E.F.C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Leyre</dc:creator>
  <cp:lastModifiedBy>Leyre Lopez</cp:lastModifiedBy>
  <dcterms:created xsi:type="dcterms:W3CDTF">2018-04-17T08:47:51Z</dcterms:created>
  <dcterms:modified xsi:type="dcterms:W3CDTF">2026-07-21T12:12:47Z</dcterms:modified>
</cp:coreProperties>
</file>