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 filterPrivacy="1"/>
  <xr:revisionPtr revIDLastSave="0" documentId="13_ncr:1_{F81294F0-6014-3941-958F-4561B26E04F5}" xr6:coauthVersionLast="47" xr6:coauthVersionMax="47" xr10:uidLastSave="{00000000-0000-0000-0000-000000000000}"/>
  <bookViews>
    <workbookView xWindow="160" yWindow="500" windowWidth="21500" windowHeight="19160" xr2:uid="{00000000-000D-0000-FFFF-FFFF00000000}"/>
  </bookViews>
  <sheets>
    <sheet name="Hoja1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1" i="1" l="1"/>
  <c r="A7" i="1"/>
  <c r="F10" i="1"/>
  <c r="G10" i="1"/>
  <c r="G11" i="1"/>
  <c r="E11" i="1"/>
  <c r="D11" i="1"/>
  <c r="C11" i="1"/>
  <c r="B11" i="1"/>
  <c r="B10" i="1"/>
  <c r="E10" i="1"/>
  <c r="D10" i="1"/>
  <c r="C10" i="1"/>
</calcChain>
</file>

<file path=xl/sharedStrings.xml><?xml version="1.0" encoding="utf-8"?>
<sst xmlns="http://schemas.openxmlformats.org/spreadsheetml/2006/main" count="29" uniqueCount="29">
  <si>
    <t>Sector Privado Residente</t>
  </si>
  <si>
    <t>Actividades Inmobiliarias</t>
  </si>
  <si>
    <t>Construcción</t>
  </si>
  <si>
    <t>Dudosos sector privado residente</t>
  </si>
  <si>
    <t>* No incluye dudosos</t>
  </si>
  <si>
    <t>Saldos (millones euros)</t>
  </si>
  <si>
    <t>Síntesis de datos: Tasas de dudosidad del crédito Inmobiliario</t>
  </si>
  <si>
    <t>Por favor, escoger idioma/ Please choose language:</t>
  </si>
  <si>
    <t>EN</t>
  </si>
  <si>
    <t>ES</t>
  </si>
  <si>
    <t>Summary of indicators: Statistics on non-performing loans</t>
  </si>
  <si>
    <t>Outstanding volumes (million euros)</t>
  </si>
  <si>
    <t>Total lending to the private sector</t>
  </si>
  <si>
    <t>Real estate activities</t>
  </si>
  <si>
    <t>Construction</t>
  </si>
  <si>
    <t>Saldos (millones de euros)</t>
  </si>
  <si>
    <t>Total lending to the private sector (million euros)</t>
  </si>
  <si>
    <t>Total Sector Privado Residente*</t>
  </si>
  <si>
    <t>Doubtful amounts</t>
  </si>
  <si>
    <t>* Doubtful amounts are not included</t>
  </si>
  <si>
    <t>Outstanding amounts*</t>
  </si>
  <si>
    <t>Tasas % (saldo dudoso/saldo vivo total)</t>
  </si>
  <si>
    <t>Rates %
(doutful volume/ total outstanding volume)</t>
  </si>
  <si>
    <t>** For more information contact to ahe@ahe.es</t>
  </si>
  <si>
    <t>**Para información adicional contactar con ahe@ahe.es</t>
  </si>
  <si>
    <t>** Para información adicional contactar con ahe@ahe.es</t>
  </si>
  <si>
    <t>* Los datos proceden del capítulo 4 del Boletín Estadístico del Banco de España</t>
  </si>
  <si>
    <t>Hogares adquisición y rehabilitación vivienda</t>
  </si>
  <si>
    <t>Residential loans for housing purchase and renovation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</si>
</sst>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333399"/>
      <name val="Calibri"/>
      <family val="2"/>
      <scheme val="minor"/>
    </font>
    <font>
      <sz val="11"/>
      <color rgb="FF23236B"/>
      <name val="Calibri"/>
      <family val="2"/>
      <scheme val="minor"/>
    </font>
    <font>
      <sz val="11"/>
      <color rgb="FF333399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333399"/>
      <name val="Calibri"/>
      <family val="2"/>
      <scheme val="minor"/>
    </font>
    <font>
      <sz val="11"/>
      <color rgb="FFEAEAEA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3399"/>
        <bgColor indexed="64"/>
      </patternFill>
    </fill>
  </fills>
  <borders count="10">
    <border>
      <left/>
      <right/>
      <top/>
      <bottom/>
      <diagonal/>
    </border>
    <border>
      <left style="medium">
        <color theme="0"/>
      </left>
      <right style="thick">
        <color theme="0"/>
      </right>
      <top style="medium">
        <color theme="0"/>
      </top>
      <bottom style="medium">
        <color theme="0"/>
      </bottom>
      <diagonal/>
    </border>
    <border>
      <left style="thick">
        <color theme="0"/>
      </left>
      <right style="thick">
        <color theme="0"/>
      </right>
      <top style="medium">
        <color theme="0"/>
      </top>
      <bottom style="medium">
        <color theme="0"/>
      </bottom>
      <diagonal/>
    </border>
    <border>
      <left style="thick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thick">
        <color theme="0"/>
      </right>
      <top style="medium">
        <color theme="0"/>
      </top>
      <bottom style="medium">
        <color theme="0"/>
      </bottom>
      <diagonal/>
    </border>
    <border>
      <left style="thick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2">
    <xf numFmtId="0" fontId="0" fillId="0" borderId="0" xfId="0"/>
    <xf numFmtId="0" fontId="0" fillId="2" borderId="0" xfId="0" applyFill="1" applyProtection="1">
      <protection locked="0"/>
    </xf>
    <xf numFmtId="17" fontId="2" fillId="2" borderId="4" xfId="0" applyNumberFormat="1" applyFont="1" applyFill="1" applyBorder="1" applyProtection="1">
      <protection locked="0"/>
    </xf>
    <xf numFmtId="0" fontId="0" fillId="2" borderId="0" xfId="0" applyFill="1"/>
    <xf numFmtId="164" fontId="3" fillId="2" borderId="4" xfId="1" applyNumberFormat="1" applyFont="1" applyFill="1" applyBorder="1" applyAlignment="1" applyProtection="1">
      <alignment horizontal="center"/>
      <protection locked="0"/>
    </xf>
    <xf numFmtId="3" fontId="3" fillId="2" borderId="4" xfId="1" applyNumberFormat="1" applyFont="1" applyFill="1" applyBorder="1" applyAlignment="1" applyProtection="1">
      <alignment horizontal="center"/>
      <protection locked="0"/>
    </xf>
    <xf numFmtId="0" fontId="4" fillId="2" borderId="0" xfId="0" applyFont="1" applyFill="1" applyAlignment="1">
      <alignment horizontal="left"/>
    </xf>
    <xf numFmtId="0" fontId="1" fillId="3" borderId="1" xfId="0" applyFont="1" applyFill="1" applyBorder="1" applyAlignment="1" applyProtection="1">
      <alignment horizontal="center" vertical="center" wrapText="1"/>
      <protection locked="0" hidden="1"/>
    </xf>
    <xf numFmtId="0" fontId="1" fillId="3" borderId="2" xfId="0" applyFont="1" applyFill="1" applyBorder="1" applyAlignment="1" applyProtection="1">
      <alignment horizontal="center" vertical="center" wrapText="1"/>
      <protection locked="0" hidden="1"/>
    </xf>
    <xf numFmtId="0" fontId="1" fillId="3" borderId="3" xfId="0" applyFont="1" applyFill="1" applyBorder="1" applyAlignment="1" applyProtection="1">
      <alignment horizontal="center" vertical="center" wrapText="1"/>
      <protection locked="0" hidden="1"/>
    </xf>
    <xf numFmtId="0" fontId="6" fillId="2" borderId="0" xfId="0" applyFont="1" applyFill="1" applyAlignment="1" applyProtection="1">
      <alignment horizontal="left"/>
      <protection locked="0" hidden="1"/>
    </xf>
    <xf numFmtId="0" fontId="7" fillId="2" borderId="0" xfId="0" applyFont="1" applyFill="1"/>
    <xf numFmtId="3" fontId="0" fillId="2" borderId="0" xfId="0" applyNumberFormat="1" applyFill="1" applyProtection="1">
      <protection locked="0"/>
    </xf>
    <xf numFmtId="164" fontId="3" fillId="2" borderId="0" xfId="1" applyNumberFormat="1" applyFont="1" applyFill="1" applyBorder="1" applyAlignment="1" applyProtection="1">
      <alignment horizontal="center"/>
      <protection locked="0"/>
    </xf>
    <xf numFmtId="17" fontId="4" fillId="2" borderId="0" xfId="0" applyNumberFormat="1" applyFont="1" applyFill="1" applyProtection="1">
      <protection locked="0"/>
    </xf>
    <xf numFmtId="17" fontId="2" fillId="2" borderId="0" xfId="0" applyNumberFormat="1" applyFont="1" applyFill="1" applyProtection="1">
      <protection locked="0"/>
    </xf>
    <xf numFmtId="3" fontId="3" fillId="2" borderId="0" xfId="1" applyNumberFormat="1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 hidden="1"/>
    </xf>
    <xf numFmtId="0" fontId="1" fillId="3" borderId="6" xfId="0" applyFont="1" applyFill="1" applyBorder="1" applyAlignment="1" applyProtection="1">
      <alignment horizontal="center" vertical="center" wrapText="1"/>
      <protection locked="0" hidden="1"/>
    </xf>
    <xf numFmtId="0" fontId="1" fillId="3" borderId="7" xfId="0" applyFont="1" applyFill="1" applyBorder="1" applyAlignment="1" applyProtection="1">
      <alignment horizontal="center" vertical="center" wrapText="1"/>
      <protection locked="0" hidden="1"/>
    </xf>
    <xf numFmtId="0" fontId="1" fillId="3" borderId="8" xfId="0" applyFont="1" applyFill="1" applyBorder="1" applyAlignment="1" applyProtection="1">
      <alignment horizontal="center" vertical="center" wrapText="1"/>
      <protection locked="0" hidden="1"/>
    </xf>
    <xf numFmtId="0" fontId="1" fillId="3" borderId="9" xfId="0" applyFont="1" applyFill="1" applyBorder="1" applyAlignment="1" applyProtection="1">
      <alignment horizontal="center" vertical="center" wrapText="1"/>
      <protection locked="0" hidden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EAEAEA"/>
      <color rgb="FF333399"/>
      <color rgb="FF23236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combo" dx="16" fmlaLink="$B$90" fmlaRange="$A$90:$A$91" noThreeD="1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63500</xdr:colOff>
          <xdr:row>4</xdr:row>
          <xdr:rowOff>0</xdr:rowOff>
        </xdr:from>
        <xdr:to>
          <xdr:col>4</xdr:col>
          <xdr:colOff>533400</xdr:colOff>
          <xdr:row>5</xdr:row>
          <xdr:rowOff>12700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1</xdr:col>
      <xdr:colOff>847725</xdr:colOff>
      <xdr:row>4</xdr:row>
      <xdr:rowOff>45750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19250" cy="769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29"/>
  <sheetViews>
    <sheetView tabSelected="1" workbookViewId="0">
      <pane ySplit="12" topLeftCell="A52" activePane="bottomLeft" state="frozen"/>
      <selection pane="bottomLeft" activeCell="E73" sqref="E73"/>
    </sheetView>
  </sheetViews>
  <sheetFormatPr baseColWidth="10" defaultColWidth="10.83203125" defaultRowHeight="15" x14ac:dyDescent="0.2"/>
  <cols>
    <col min="1" max="1" width="10.83203125" style="1"/>
    <col min="2" max="4" width="18.33203125" style="1" customWidth="1"/>
    <col min="5" max="5" width="20.83203125" style="1" customWidth="1"/>
    <col min="6" max="6" width="19.6640625" style="1" customWidth="1"/>
    <col min="7" max="7" width="17.5" style="1" customWidth="1"/>
    <col min="8" max="8" width="13.1640625" style="1" bestFit="1" customWidth="1"/>
    <col min="9" max="9" width="10.83203125" style="1"/>
    <col min="10" max="10" width="14.33203125" style="1" bestFit="1" customWidth="1"/>
    <col min="11" max="16384" width="10.83203125" style="1"/>
  </cols>
  <sheetData>
    <row r="2" spans="1:7" x14ac:dyDescent="0.2">
      <c r="A2" s="3"/>
      <c r="B2" s="3"/>
      <c r="C2" s="3"/>
    </row>
    <row r="3" spans="1:7" x14ac:dyDescent="0.2">
      <c r="A3" s="3"/>
      <c r="B3" s="3"/>
      <c r="C3" s="3"/>
    </row>
    <row r="4" spans="1:7" x14ac:dyDescent="0.2">
      <c r="A4" s="3"/>
      <c r="B4" s="3"/>
      <c r="C4" s="3"/>
    </row>
    <row r="5" spans="1:7" x14ac:dyDescent="0.2">
      <c r="A5" s="6" t="s">
        <v>7</v>
      </c>
      <c r="B5" s="3"/>
      <c r="C5" s="3"/>
    </row>
    <row r="6" spans="1:7" x14ac:dyDescent="0.2">
      <c r="A6" s="3"/>
      <c r="B6" s="3"/>
      <c r="C6" s="3"/>
    </row>
    <row r="7" spans="1:7" ht="19" x14ac:dyDescent="0.25">
      <c r="A7" s="10" t="str">
        <f>IF($B$90=1,A95,A94)</f>
        <v>Síntesis de datos: Tasas de dudosidad del crédito Inmobiliario</v>
      </c>
      <c r="B7" s="3"/>
      <c r="C7" s="3"/>
    </row>
    <row r="8" spans="1:7" x14ac:dyDescent="0.2">
      <c r="A8" s="3"/>
      <c r="B8" s="3"/>
      <c r="C8" s="3"/>
    </row>
    <row r="9" spans="1:7" ht="16" thickBot="1" x14ac:dyDescent="0.25"/>
    <row r="10" spans="1:7" ht="32.25" customHeight="1" thickBot="1" x14ac:dyDescent="0.25">
      <c r="B10" s="17" t="str">
        <f>IF($B$90=1,A98,A97)</f>
        <v>Tasas % (saldo dudoso/saldo vivo total)</v>
      </c>
      <c r="C10" s="18">
        <f t="shared" ref="C10:E10" si="0">IF($B$90=1,C98,C97)</f>
        <v>0</v>
      </c>
      <c r="D10" s="18">
        <f t="shared" si="0"/>
        <v>0</v>
      </c>
      <c r="E10" s="19">
        <f t="shared" si="0"/>
        <v>0</v>
      </c>
      <c r="F10" s="20" t="str">
        <f>IF($B$90=1,A116,A115)</f>
        <v>Saldos (millones de euros)</v>
      </c>
      <c r="G10" s="21">
        <f t="shared" ref="G10" si="1">IF($B$90=1,B118,B117)</f>
        <v>0</v>
      </c>
    </row>
    <row r="11" spans="1:7" ht="45.75" customHeight="1" thickBot="1" x14ac:dyDescent="0.25">
      <c r="B11" s="7" t="str">
        <f>IF($B$90=1,A104,A103)</f>
        <v>Sector Privado Residente</v>
      </c>
      <c r="C11" s="8" t="str">
        <f>IF($B$90=1,A107,A106)</f>
        <v>Actividades Inmobiliarias</v>
      </c>
      <c r="D11" s="9" t="str">
        <f>IF($B$90=1,A110,A109)</f>
        <v>Construcción</v>
      </c>
      <c r="E11" s="9" t="str">
        <f>IF($B$90=1,A113,A112)</f>
        <v>Hogares adquisición y rehabilitación vivienda</v>
      </c>
      <c r="F11" s="9" t="str">
        <f>IF(B90=1,A104,A103)</f>
        <v>Sector Privado Residente</v>
      </c>
      <c r="G11" s="9" t="str">
        <f>IF($B$90=1,A122,A121)</f>
        <v>Dudosos sector privado residente</v>
      </c>
    </row>
    <row r="12" spans="1:7" ht="4.5" customHeight="1" x14ac:dyDescent="0.2"/>
    <row r="13" spans="1:7" ht="14.25" customHeight="1" x14ac:dyDescent="0.2">
      <c r="A13" s="2">
        <v>40787</v>
      </c>
      <c r="B13" s="4">
        <v>7.1593656334722366E-2</v>
      </c>
      <c r="C13" s="4">
        <v>0.18970684602664228</v>
      </c>
      <c r="D13" s="4">
        <v>0.16091885872486522</v>
      </c>
      <c r="E13" s="4">
        <v>2.6696809644982198E-2</v>
      </c>
      <c r="F13" s="5">
        <v>1788846.59</v>
      </c>
      <c r="G13" s="5">
        <v>128070.068</v>
      </c>
    </row>
    <row r="14" spans="1:7" ht="14.25" customHeight="1" x14ac:dyDescent="0.2">
      <c r="A14" s="2">
        <v>40878</v>
      </c>
      <c r="B14" s="4">
        <v>7.8404580024671225E-2</v>
      </c>
      <c r="C14" s="4">
        <v>0.21417962397922272</v>
      </c>
      <c r="D14" s="4">
        <v>0.18246152871680202</v>
      </c>
      <c r="E14" s="4">
        <v>2.9011912152829784E-2</v>
      </c>
      <c r="F14" s="5">
        <v>1782554.59</v>
      </c>
      <c r="G14" s="5">
        <v>139760.44399999999</v>
      </c>
    </row>
    <row r="15" spans="1:7" ht="14.25" customHeight="1" x14ac:dyDescent="0.2">
      <c r="A15" s="2">
        <v>40969</v>
      </c>
      <c r="B15" s="4">
        <v>8.3670208315226521E-2</v>
      </c>
      <c r="C15" s="4">
        <v>0.22800683145596601</v>
      </c>
      <c r="D15" s="4">
        <v>0.20091880216131922</v>
      </c>
      <c r="E15" s="4">
        <v>3.0589555017565846E-2</v>
      </c>
      <c r="F15" s="5">
        <v>1768487.912</v>
      </c>
      <c r="G15" s="5">
        <v>147969.75200000001</v>
      </c>
    </row>
    <row r="16" spans="1:7" ht="14.25" customHeight="1" x14ac:dyDescent="0.2">
      <c r="A16" s="2">
        <v>41061</v>
      </c>
      <c r="B16" s="4">
        <v>9.6530496314380529E-2</v>
      </c>
      <c r="C16" s="4">
        <v>0.27389309886545327</v>
      </c>
      <c r="D16" s="4">
        <v>0.23900841552957067</v>
      </c>
      <c r="E16" s="4">
        <v>3.2201718477019983E-2</v>
      </c>
      <c r="F16" s="5">
        <v>1744215.0660000001</v>
      </c>
      <c r="G16" s="5">
        <v>168369.946</v>
      </c>
    </row>
    <row r="17" spans="1:11" ht="14.25" customHeight="1" x14ac:dyDescent="0.2">
      <c r="A17" s="2">
        <v>41153</v>
      </c>
      <c r="B17" s="4">
        <v>0.10707916925591059</v>
      </c>
      <c r="C17" s="4">
        <v>0.3032653496018306</v>
      </c>
      <c r="D17" s="4">
        <v>0.26360406005856679</v>
      </c>
      <c r="E17" s="4">
        <v>3.607444893080005E-2</v>
      </c>
      <c r="F17" s="5">
        <v>1701788.6229999999</v>
      </c>
      <c r="G17" s="5">
        <v>182226.11199999999</v>
      </c>
    </row>
    <row r="18" spans="1:11" ht="14.25" customHeight="1" x14ac:dyDescent="0.2">
      <c r="A18" s="2">
        <v>41244</v>
      </c>
      <c r="B18" s="4">
        <v>0.10434422921684781</v>
      </c>
      <c r="C18" s="4">
        <v>0.29052484468545042</v>
      </c>
      <c r="D18" s="4">
        <v>0.25838322241598083</v>
      </c>
      <c r="E18" s="4">
        <v>3.970457690492072E-2</v>
      </c>
      <c r="F18" s="5">
        <v>1604960.5930000001</v>
      </c>
      <c r="G18" s="5">
        <v>167468.37599999999</v>
      </c>
    </row>
    <row r="19" spans="1:11" ht="14.25" customHeight="1" x14ac:dyDescent="0.2">
      <c r="A19" s="2">
        <v>41334</v>
      </c>
      <c r="B19" s="4">
        <v>0.10474518638819305</v>
      </c>
      <c r="C19" s="4">
        <v>0.29563297254985105</v>
      </c>
      <c r="D19" s="4">
        <v>0.25288828950684178</v>
      </c>
      <c r="E19" s="4">
        <v>4.1933398365422668E-2</v>
      </c>
      <c r="F19" s="5">
        <v>1558659.807</v>
      </c>
      <c r="G19" s="5">
        <v>163262.11199999999</v>
      </c>
    </row>
    <row r="20" spans="1:11" ht="14.25" customHeight="1" x14ac:dyDescent="0.2">
      <c r="A20" s="2">
        <v>41426</v>
      </c>
      <c r="B20" s="4">
        <v>0.11627988513998938</v>
      </c>
      <c r="C20" s="4">
        <v>0.30931803961695775</v>
      </c>
      <c r="D20" s="4">
        <v>0.29146071285247449</v>
      </c>
      <c r="E20" s="4">
        <v>5.0392406488918913E-2</v>
      </c>
      <c r="F20" s="5">
        <v>1519122.966</v>
      </c>
      <c r="G20" s="5">
        <v>176643.44399999999</v>
      </c>
    </row>
    <row r="21" spans="1:11" ht="14.25" customHeight="1" x14ac:dyDescent="0.2">
      <c r="A21" s="2">
        <v>41518</v>
      </c>
      <c r="B21" s="4">
        <v>0.12677972539140892</v>
      </c>
      <c r="C21" s="4">
        <v>0.33662758745248544</v>
      </c>
      <c r="D21" s="4">
        <v>0.31100147614727153</v>
      </c>
      <c r="E21" s="4">
        <v>5.583352607920164E-2</v>
      </c>
      <c r="F21" s="5">
        <v>1481543.452</v>
      </c>
      <c r="G21" s="5">
        <v>187829.67199999999</v>
      </c>
    </row>
    <row r="22" spans="1:11" ht="14.25" customHeight="1" x14ac:dyDescent="0.2">
      <c r="A22" s="2">
        <v>41609</v>
      </c>
      <c r="B22" s="4">
        <v>0.13616352067676016</v>
      </c>
      <c r="C22" s="4">
        <v>0.37998652783132103</v>
      </c>
      <c r="D22" s="4">
        <v>0.34273124063783861</v>
      </c>
      <c r="E22" s="4">
        <v>5.9557500029253564E-2</v>
      </c>
      <c r="F22" s="5">
        <v>1448244.1040000001</v>
      </c>
      <c r="G22" s="5">
        <v>197198.016</v>
      </c>
    </row>
    <row r="23" spans="1:11" ht="14.25" customHeight="1" x14ac:dyDescent="0.2">
      <c r="A23" s="2">
        <v>41699</v>
      </c>
      <c r="B23" s="4">
        <v>0.13383807935788614</v>
      </c>
      <c r="C23" s="4">
        <v>0.37935793177745852</v>
      </c>
      <c r="D23" s="4">
        <v>0.33010335096355337</v>
      </c>
      <c r="E23" s="4">
        <v>6.2813193348969773E-2</v>
      </c>
      <c r="F23" s="5">
        <v>1440348.673</v>
      </c>
      <c r="G23" s="5">
        <v>192773.5</v>
      </c>
      <c r="J23" s="12"/>
      <c r="K23" s="12"/>
    </row>
    <row r="24" spans="1:11" ht="14.25" customHeight="1" x14ac:dyDescent="0.2">
      <c r="A24" s="2">
        <v>41791</v>
      </c>
      <c r="B24" s="4">
        <v>0.13086353100124662</v>
      </c>
      <c r="C24" s="4">
        <v>0.38041877522235013</v>
      </c>
      <c r="D24" s="4">
        <v>0.32553675942723365</v>
      </c>
      <c r="E24" s="4">
        <v>6.0653975083728391E-2</v>
      </c>
      <c r="F24" s="5">
        <v>1423177.753</v>
      </c>
      <c r="G24" s="5">
        <v>186242.06599999999</v>
      </c>
      <c r="J24" s="12"/>
      <c r="K24" s="12"/>
    </row>
    <row r="25" spans="1:11" ht="14.25" customHeight="1" x14ac:dyDescent="0.2">
      <c r="A25" s="2">
        <v>41883</v>
      </c>
      <c r="B25" s="4">
        <v>0.13014168321255523</v>
      </c>
      <c r="C25" s="4">
        <v>0.37449484844099173</v>
      </c>
      <c r="D25" s="4">
        <v>0.32909475132750071</v>
      </c>
      <c r="E25" s="4">
        <v>5.9632645926843163E-2</v>
      </c>
      <c r="F25" s="5">
        <v>1386860.14</v>
      </c>
      <c r="G25" s="5">
        <v>180488.31299999999</v>
      </c>
      <c r="J25" s="12"/>
      <c r="K25" s="12"/>
    </row>
    <row r="26" spans="1:11" ht="14.25" customHeight="1" x14ac:dyDescent="0.2">
      <c r="A26" s="2">
        <v>41974</v>
      </c>
      <c r="B26" s="4">
        <v>0.12505453442453274</v>
      </c>
      <c r="C26" s="4">
        <v>0.36210163002464246</v>
      </c>
      <c r="D26" s="4">
        <v>0.32620476578367946</v>
      </c>
      <c r="E26" s="4">
        <v>5.8510900378687079E-2</v>
      </c>
      <c r="F26" s="5">
        <v>1380217.645</v>
      </c>
      <c r="G26" s="5">
        <v>172602.47500000001</v>
      </c>
      <c r="J26" s="12"/>
      <c r="K26" s="12"/>
    </row>
    <row r="27" spans="1:11" ht="14.25" customHeight="1" x14ac:dyDescent="0.2">
      <c r="A27" s="2">
        <v>42064</v>
      </c>
      <c r="B27" s="4">
        <v>0.12087864218689059</v>
      </c>
      <c r="C27" s="4">
        <v>0.34749904314409807</v>
      </c>
      <c r="D27" s="4">
        <v>0.32144749386837901</v>
      </c>
      <c r="E27" s="4">
        <v>5.8214744936063906E-2</v>
      </c>
      <c r="F27" s="5">
        <v>1375083.439</v>
      </c>
      <c r="G27" s="5">
        <v>166218.21900000001</v>
      </c>
      <c r="J27" s="12"/>
      <c r="K27" s="12"/>
    </row>
    <row r="28" spans="1:11" ht="14.25" customHeight="1" x14ac:dyDescent="0.2">
      <c r="A28" s="2">
        <v>42156</v>
      </c>
      <c r="B28" s="4">
        <v>0.10997357642567591</v>
      </c>
      <c r="C28" s="4">
        <v>0.32124109514707649</v>
      </c>
      <c r="D28" s="4">
        <v>0.29756642023519458</v>
      </c>
      <c r="E28" s="4">
        <v>5.2006858667746556E-2</v>
      </c>
      <c r="F28" s="5">
        <v>1357642.216</v>
      </c>
      <c r="G28" s="5">
        <v>149304.76999999999</v>
      </c>
      <c r="J28" s="12"/>
      <c r="K28" s="12"/>
    </row>
    <row r="29" spans="1:11" ht="14.25" customHeight="1" x14ac:dyDescent="0.2">
      <c r="A29" s="2">
        <v>42248</v>
      </c>
      <c r="B29" s="4">
        <v>0.10663946789430569</v>
      </c>
      <c r="C29" s="4">
        <v>0.30636862249666635</v>
      </c>
      <c r="D29" s="4">
        <v>0.29242450344522392</v>
      </c>
      <c r="E29" s="4">
        <v>5.0348339251958217E-2</v>
      </c>
      <c r="F29" s="5">
        <v>1339139.362</v>
      </c>
      <c r="G29" s="5">
        <v>142805.109</v>
      </c>
      <c r="J29" s="12"/>
      <c r="K29" s="12"/>
    </row>
    <row r="30" spans="1:11" ht="14.25" customHeight="1" x14ac:dyDescent="0.2">
      <c r="A30" s="2">
        <v>42339</v>
      </c>
      <c r="B30" s="4">
        <v>0.10122460496358848</v>
      </c>
      <c r="C30" s="4">
        <v>0.27543044880566014</v>
      </c>
      <c r="D30" s="4">
        <v>0.30034130826961636</v>
      </c>
      <c r="E30" s="4">
        <v>4.8076068805492853E-2</v>
      </c>
      <c r="F30" s="5">
        <v>1327080.2</v>
      </c>
      <c r="G30" s="5">
        <v>134333.16899999999</v>
      </c>
      <c r="J30" s="12"/>
      <c r="K30" s="12"/>
    </row>
    <row r="31" spans="1:11" ht="14.25" customHeight="1" x14ac:dyDescent="0.2">
      <c r="A31" s="2">
        <v>42430</v>
      </c>
      <c r="B31" s="4">
        <v>9.9910056108009584E-2</v>
      </c>
      <c r="C31" s="4">
        <v>0.27638026878117383</v>
      </c>
      <c r="D31" s="4">
        <v>0.29062204316319851</v>
      </c>
      <c r="E31" s="4">
        <v>4.7762262388207577E-2</v>
      </c>
      <c r="F31" s="5">
        <v>1293408.5619999999</v>
      </c>
      <c r="G31" s="5">
        <v>129224.522</v>
      </c>
      <c r="J31" s="12"/>
      <c r="K31" s="12"/>
    </row>
    <row r="32" spans="1:11" ht="14.25" customHeight="1" x14ac:dyDescent="0.2">
      <c r="A32" s="2">
        <v>42522</v>
      </c>
      <c r="B32" s="4">
        <v>9.4382312597958706E-2</v>
      </c>
      <c r="C32" s="4">
        <v>0.26887466399437693</v>
      </c>
      <c r="D32" s="4">
        <v>0.2959818920333413</v>
      </c>
      <c r="E32" s="4">
        <v>4.6511986563356034E-2</v>
      </c>
      <c r="F32" s="5">
        <v>1298002.27</v>
      </c>
      <c r="G32" s="5">
        <v>122508.45600000001</v>
      </c>
      <c r="J32" s="12"/>
      <c r="K32" s="12"/>
    </row>
    <row r="33" spans="1:11" ht="14.25" customHeight="1" x14ac:dyDescent="0.2">
      <c r="A33" s="2">
        <v>42614</v>
      </c>
      <c r="B33" s="4">
        <v>9.2119125130343649E-2</v>
      </c>
      <c r="C33" s="4">
        <v>0.25627494725804806</v>
      </c>
      <c r="D33" s="4">
        <v>0.29057838063047514</v>
      </c>
      <c r="E33" s="4">
        <v>4.6110041292703435E-2</v>
      </c>
      <c r="F33" s="5">
        <v>1277796.243</v>
      </c>
      <c r="G33" s="5">
        <v>117709.47199999999</v>
      </c>
      <c r="J33" s="12"/>
      <c r="K33" s="12"/>
    </row>
    <row r="34" spans="1:11" ht="14.25" customHeight="1" x14ac:dyDescent="0.2">
      <c r="A34" s="2">
        <v>42705</v>
      </c>
      <c r="B34" s="4">
        <v>9.1117059891803215E-2</v>
      </c>
      <c r="C34" s="4">
        <v>0.25500626052887471</v>
      </c>
      <c r="D34" s="4">
        <v>0.2909492091698947</v>
      </c>
      <c r="E34" s="4">
        <v>4.6699110033831141E-2</v>
      </c>
      <c r="F34" s="5">
        <v>1276171.5109999999</v>
      </c>
      <c r="G34" s="5">
        <v>116280.996</v>
      </c>
      <c r="J34" s="12"/>
      <c r="K34" s="12"/>
    </row>
    <row r="35" spans="1:11" ht="14.25" customHeight="1" x14ac:dyDescent="0.2">
      <c r="A35" s="2">
        <v>42795</v>
      </c>
      <c r="B35" s="4">
        <v>8.8354312371397681E-2</v>
      </c>
      <c r="C35" s="4">
        <v>0.24117659271731448</v>
      </c>
      <c r="D35" s="4">
        <v>0.27234209515740021</v>
      </c>
      <c r="E35" s="4">
        <v>4.7239418014712514E-2</v>
      </c>
      <c r="F35" s="5">
        <v>1266097.93</v>
      </c>
      <c r="G35" s="5">
        <v>111865.212</v>
      </c>
      <c r="J35" s="12"/>
      <c r="K35" s="12"/>
    </row>
    <row r="36" spans="1:11" ht="14.25" customHeight="1" x14ac:dyDescent="0.2">
      <c r="A36" s="2">
        <v>42887</v>
      </c>
      <c r="B36" s="4">
        <v>8.4113500083291493E-2</v>
      </c>
      <c r="C36" s="4">
        <v>0.21470509639598187</v>
      </c>
      <c r="D36" s="4">
        <v>0.27614215097634837</v>
      </c>
      <c r="E36" s="4">
        <v>4.667471397437855E-2</v>
      </c>
      <c r="F36" s="5">
        <v>1262295.8489999999</v>
      </c>
      <c r="G36" s="5">
        <v>106176.122</v>
      </c>
      <c r="H36" s="13"/>
      <c r="J36" s="12"/>
      <c r="K36" s="12"/>
    </row>
    <row r="37" spans="1:11" ht="14.25" customHeight="1" x14ac:dyDescent="0.2">
      <c r="A37" s="2">
        <v>42979</v>
      </c>
      <c r="B37" s="4">
        <v>8.3255085446293953E-2</v>
      </c>
      <c r="C37" s="4">
        <v>0.20266822736762716</v>
      </c>
      <c r="D37" s="4">
        <v>0.24001147983204285</v>
      </c>
      <c r="E37" s="4">
        <v>4.658957779979845E-2</v>
      </c>
      <c r="F37" s="5">
        <v>1249067.807</v>
      </c>
      <c r="G37" s="5">
        <v>103991.247</v>
      </c>
      <c r="H37" s="13"/>
      <c r="J37" s="12"/>
      <c r="K37" s="12"/>
    </row>
    <row r="38" spans="1:11" ht="14.25" customHeight="1" x14ac:dyDescent="0.2">
      <c r="A38" s="2">
        <v>43070</v>
      </c>
      <c r="B38" s="4">
        <v>7.7909121844687956E-2</v>
      </c>
      <c r="C38" s="4">
        <v>0.18086993578631005</v>
      </c>
      <c r="D38" s="4">
        <v>0.24114427763855414</v>
      </c>
      <c r="E38" s="4">
        <v>4.6925631495558277E-2</v>
      </c>
      <c r="F38" s="5">
        <v>1253915.879</v>
      </c>
      <c r="G38" s="5">
        <v>97691.485000000001</v>
      </c>
      <c r="H38" s="13"/>
      <c r="J38" s="12"/>
      <c r="K38" s="12"/>
    </row>
    <row r="39" spans="1:11" ht="14.25" customHeight="1" x14ac:dyDescent="0.2">
      <c r="A39" s="2">
        <v>43160</v>
      </c>
      <c r="B39" s="4">
        <v>6.7991732680836137E-2</v>
      </c>
      <c r="C39" s="4">
        <v>0.12485225982787054</v>
      </c>
      <c r="D39" s="4">
        <v>0.18684071227781474</v>
      </c>
      <c r="E39" s="4">
        <v>4.5292163713426321E-2</v>
      </c>
      <c r="F39" s="5">
        <v>1224724.9439999999</v>
      </c>
      <c r="G39" s="5">
        <v>83271.171000000002</v>
      </c>
      <c r="J39" s="12"/>
      <c r="K39" s="12"/>
    </row>
    <row r="40" spans="1:11" ht="14.25" customHeight="1" x14ac:dyDescent="0.2">
      <c r="A40" s="2">
        <v>43252</v>
      </c>
      <c r="B40" s="4">
        <v>6.3921909717216757E-2</v>
      </c>
      <c r="C40" s="4">
        <v>0.11297866211938037</v>
      </c>
      <c r="D40" s="4">
        <v>0.17498540717704605</v>
      </c>
      <c r="E40" s="4">
        <v>4.3862710162579692E-2</v>
      </c>
      <c r="F40" s="5">
        <v>1229817.1370000001</v>
      </c>
      <c r="G40" s="5">
        <v>78612.259999999995</v>
      </c>
      <c r="J40" s="12"/>
      <c r="K40" s="12"/>
    </row>
    <row r="41" spans="1:11" ht="14.25" customHeight="1" x14ac:dyDescent="0.2">
      <c r="A41" s="2">
        <v>43344</v>
      </c>
      <c r="B41" s="4">
        <v>6.1756166236897947E-2</v>
      </c>
      <c r="C41" s="4">
        <v>0.10005475784580303</v>
      </c>
      <c r="D41" s="4">
        <v>0.1656829608650415</v>
      </c>
      <c r="E41" s="4">
        <v>4.2641057266257991E-2</v>
      </c>
      <c r="F41" s="5">
        <v>1213308.3959999999</v>
      </c>
      <c r="G41" s="5">
        <v>74929.274999999994</v>
      </c>
      <c r="J41" s="12"/>
      <c r="K41" s="12"/>
    </row>
    <row r="42" spans="1:11" ht="14.25" customHeight="1" x14ac:dyDescent="0.2">
      <c r="A42" s="2">
        <v>43435</v>
      </c>
      <c r="B42" s="4">
        <v>5.8142645722250523E-2</v>
      </c>
      <c r="C42" s="4">
        <v>9.6184468074527102E-2</v>
      </c>
      <c r="D42" s="4">
        <v>0.13681319209103693</v>
      </c>
      <c r="E42" s="4">
        <v>4.0756104078614255E-2</v>
      </c>
      <c r="F42" s="5">
        <v>1208318.4920000001</v>
      </c>
      <c r="G42" s="5">
        <v>70254.834000000003</v>
      </c>
      <c r="J42" s="12"/>
      <c r="K42" s="12"/>
    </row>
    <row r="43" spans="1:11" ht="14.25" customHeight="1" x14ac:dyDescent="0.2">
      <c r="A43" s="2">
        <v>43525</v>
      </c>
      <c r="B43" s="4">
        <v>5.7266120670972163E-2</v>
      </c>
      <c r="C43" s="4">
        <v>8.6742563127411659E-2</v>
      </c>
      <c r="D43" s="4">
        <v>0.13889507899714557</v>
      </c>
      <c r="E43" s="4">
        <v>4.007708911523912E-2</v>
      </c>
      <c r="F43" s="5">
        <v>1202180.42</v>
      </c>
      <c r="G43" s="5">
        <v>68844.209000000003</v>
      </c>
      <c r="J43" s="12"/>
      <c r="K43" s="12"/>
    </row>
    <row r="44" spans="1:11" ht="14.25" customHeight="1" x14ac:dyDescent="0.2">
      <c r="A44" s="2">
        <v>43617</v>
      </c>
      <c r="B44" s="4">
        <v>5.3563077905978175E-2</v>
      </c>
      <c r="C44" s="4">
        <v>7.6848150795530534E-2</v>
      </c>
      <c r="D44" s="4">
        <v>0.12613941113970695</v>
      </c>
      <c r="E44" s="4">
        <v>3.8300808249715761E-2</v>
      </c>
      <c r="F44" s="5">
        <v>1214789.8430000001</v>
      </c>
      <c r="G44" s="5">
        <v>65067.883000000002</v>
      </c>
      <c r="J44" s="12"/>
      <c r="K44" s="12"/>
    </row>
    <row r="45" spans="1:11" ht="14.25" customHeight="1" x14ac:dyDescent="0.2">
      <c r="A45" s="2">
        <v>43709</v>
      </c>
      <c r="B45" s="4">
        <v>5.1438642342139351E-2</v>
      </c>
      <c r="C45" s="4">
        <v>6.8071924221961289E-2</v>
      </c>
      <c r="D45" s="4">
        <v>0.12509174162724385</v>
      </c>
      <c r="E45" s="4">
        <v>3.5634037320130318E-2</v>
      </c>
      <c r="F45" s="5">
        <v>1195701.426</v>
      </c>
      <c r="G45" s="5">
        <v>61505.258000000002</v>
      </c>
      <c r="J45" s="12"/>
      <c r="K45" s="12"/>
    </row>
    <row r="46" spans="1:11" ht="14.25" customHeight="1" x14ac:dyDescent="0.2">
      <c r="A46" s="2">
        <v>43800</v>
      </c>
      <c r="B46" s="4">
        <v>4.7918298683958332E-2</v>
      </c>
      <c r="C46" s="4">
        <v>5.2371543889691209E-2</v>
      </c>
      <c r="D46" s="4">
        <v>0.11714914091703815</v>
      </c>
      <c r="E46" s="4">
        <v>3.3957639877919034E-2</v>
      </c>
      <c r="F46" s="5">
        <v>1193526.723</v>
      </c>
      <c r="G46" s="5">
        <v>57191.77</v>
      </c>
      <c r="J46" s="12"/>
      <c r="K46" s="12"/>
    </row>
    <row r="47" spans="1:11" ht="14.25" customHeight="1" x14ac:dyDescent="0.2">
      <c r="A47" s="2">
        <v>43891</v>
      </c>
      <c r="B47" s="4">
        <v>4.7998528030700531E-2</v>
      </c>
      <c r="C47" s="4">
        <v>5.1839413775390926E-2</v>
      </c>
      <c r="D47" s="4">
        <v>0.11448520832596738</v>
      </c>
      <c r="E47" s="4">
        <v>3.4288045209686924E-2</v>
      </c>
      <c r="F47" s="5">
        <v>1195486.8899999999</v>
      </c>
      <c r="G47" s="5">
        <v>57381.610999999997</v>
      </c>
      <c r="J47" s="12"/>
      <c r="K47" s="12"/>
    </row>
    <row r="48" spans="1:11" ht="14.25" customHeight="1" x14ac:dyDescent="0.2">
      <c r="A48" s="2">
        <v>43983</v>
      </c>
      <c r="B48" s="4">
        <v>4.6691895438238651E-2</v>
      </c>
      <c r="C48" s="4">
        <v>5.0944276849542121E-2</v>
      </c>
      <c r="D48" s="4">
        <v>9.8282526889203525E-2</v>
      </c>
      <c r="E48" s="4">
        <v>3.458122252250094E-2</v>
      </c>
      <c r="F48" s="5">
        <v>1241445.04</v>
      </c>
      <c r="G48" s="5">
        <v>57965.421999999999</v>
      </c>
      <c r="J48" s="12"/>
      <c r="K48" s="12"/>
    </row>
    <row r="49" spans="1:11" ht="14.25" customHeight="1" x14ac:dyDescent="0.2">
      <c r="A49" s="2">
        <v>44075</v>
      </c>
      <c r="B49" s="4">
        <v>4.577878061573265E-2</v>
      </c>
      <c r="C49" s="4">
        <v>5.1076773232554259E-2</v>
      </c>
      <c r="D49" s="4">
        <v>9.4853592065848369E-2</v>
      </c>
      <c r="E49" s="4">
        <v>3.259590890086695E-2</v>
      </c>
      <c r="F49" s="5">
        <v>1221809.892</v>
      </c>
      <c r="G49" s="5">
        <v>55932.909</v>
      </c>
      <c r="J49" s="12"/>
      <c r="K49" s="12"/>
    </row>
    <row r="50" spans="1:11" ht="14.25" customHeight="1" x14ac:dyDescent="0.2">
      <c r="A50" s="2">
        <v>44166</v>
      </c>
      <c r="B50" s="4">
        <v>4.5051600988939816E-2</v>
      </c>
      <c r="C50" s="4">
        <v>4.9779689341591715E-2</v>
      </c>
      <c r="D50" s="4">
        <v>9.1534400468218091E-2</v>
      </c>
      <c r="E50" s="4">
        <v>3.1311744958083532E-2</v>
      </c>
      <c r="F50" s="5">
        <v>1224457.9280000001</v>
      </c>
      <c r="G50" s="5">
        <v>55163.79</v>
      </c>
      <c r="J50" s="12"/>
    </row>
    <row r="51" spans="1:11" ht="14.25" customHeight="1" x14ac:dyDescent="0.2">
      <c r="A51" s="2">
        <v>44256</v>
      </c>
      <c r="B51" s="4">
        <v>4.5136792417827018E-2</v>
      </c>
      <c r="C51" s="4">
        <v>4.833109541351608E-2</v>
      </c>
      <c r="D51" s="4">
        <v>9.098172395402862E-2</v>
      </c>
      <c r="E51" s="4">
        <v>3.1092788092102162E-2</v>
      </c>
      <c r="F51" s="5">
        <v>1218083.6310000001</v>
      </c>
      <c r="G51" s="5">
        <v>54980.387999999999</v>
      </c>
      <c r="J51" s="12"/>
    </row>
    <row r="52" spans="1:11" ht="14.25" customHeight="1" x14ac:dyDescent="0.2">
      <c r="A52" s="2">
        <v>44348</v>
      </c>
      <c r="B52" s="4">
        <v>4.3990567083790073E-2</v>
      </c>
      <c r="C52" s="4">
        <v>4.5504009954914437E-2</v>
      </c>
      <c r="D52" s="4">
        <v>9.1179109197111211E-2</v>
      </c>
      <c r="E52" s="4">
        <v>3.0326037757709829E-2</v>
      </c>
      <c r="F52" s="5">
        <v>1232484.338</v>
      </c>
      <c r="G52" s="5">
        <v>54217.678</v>
      </c>
      <c r="J52" s="12"/>
    </row>
    <row r="53" spans="1:11" ht="14.25" customHeight="1" x14ac:dyDescent="0.2">
      <c r="A53" s="2">
        <v>44440</v>
      </c>
      <c r="B53" s="4">
        <v>4.3530590024418572E-2</v>
      </c>
      <c r="C53" s="4">
        <v>4.4159156490896884E-2</v>
      </c>
      <c r="D53" s="4">
        <v>8.6834661567658955E-2</v>
      </c>
      <c r="E53" s="4">
        <v>2.961099152365403E-2</v>
      </c>
      <c r="F53" s="5">
        <v>1213527.5209999999</v>
      </c>
      <c r="G53" s="5">
        <v>52825.569000000003</v>
      </c>
    </row>
    <row r="54" spans="1:11" ht="14.25" customHeight="1" x14ac:dyDescent="0.2">
      <c r="A54" s="2">
        <v>44531</v>
      </c>
      <c r="B54" s="4">
        <v>4.2941833101118751E-2</v>
      </c>
      <c r="C54" s="4">
        <v>4.1284671576944161E-2</v>
      </c>
      <c r="D54" s="4">
        <v>8.4623979690056875E-2</v>
      </c>
      <c r="E54" s="4">
        <v>2.9964678257314151E-2</v>
      </c>
      <c r="F54" s="5">
        <v>1223700.0660000001</v>
      </c>
      <c r="G54" s="5">
        <v>52547.923999999999</v>
      </c>
    </row>
    <row r="55" spans="1:11" ht="14.25" customHeight="1" x14ac:dyDescent="0.2">
      <c r="A55" s="2">
        <v>44621</v>
      </c>
      <c r="B55" s="4">
        <v>4.2409027385324455E-2</v>
      </c>
      <c r="C55" s="4">
        <v>4.3478947840001739E-2</v>
      </c>
      <c r="D55" s="4">
        <v>8.3975499058667996E-2</v>
      </c>
      <c r="E55" s="4">
        <v>2.9346807572623305E-2</v>
      </c>
      <c r="F55" s="5">
        <v>1214017.3489999999</v>
      </c>
      <c r="G55" s="5">
        <v>51485.294999999998</v>
      </c>
    </row>
    <row r="56" spans="1:11" ht="14.25" customHeight="1" x14ac:dyDescent="0.2">
      <c r="A56" s="2">
        <v>44713</v>
      </c>
      <c r="B56" s="4">
        <v>3.881392066211705E-2</v>
      </c>
      <c r="C56" s="4">
        <v>4.0632874926115899E-2</v>
      </c>
      <c r="D56" s="4">
        <v>8.3873943524044869E-2</v>
      </c>
      <c r="E56" s="4">
        <v>2.6560468842343657E-2</v>
      </c>
      <c r="F56" s="5">
        <v>1234513.808</v>
      </c>
      <c r="G56" s="5">
        <v>47916.321000000004</v>
      </c>
    </row>
    <row r="57" spans="1:11" ht="14.25" customHeight="1" x14ac:dyDescent="0.2">
      <c r="A57" s="2">
        <v>44805</v>
      </c>
      <c r="B57" s="4">
        <v>3.7862995666761483E-2</v>
      </c>
      <c r="C57" s="4">
        <v>3.9113913218787204E-2</v>
      </c>
      <c r="D57" s="4">
        <v>8.0351140984975714E-2</v>
      </c>
      <c r="E57" s="4">
        <v>2.5440274330514313E-2</v>
      </c>
      <c r="F57" s="5">
        <v>1223502.0020000001</v>
      </c>
      <c r="G57" s="5">
        <v>46325.451000000001</v>
      </c>
    </row>
    <row r="58" spans="1:11" x14ac:dyDescent="0.2">
      <c r="A58" s="2">
        <v>44896</v>
      </c>
      <c r="B58" s="4">
        <v>3.5391307320446513E-2</v>
      </c>
      <c r="C58" s="4">
        <v>3.7714180875782773E-2</v>
      </c>
      <c r="D58" s="4">
        <v>8.0698028276884728E-2</v>
      </c>
      <c r="E58" s="4">
        <v>2.3730151823289254E-2</v>
      </c>
      <c r="F58" s="5">
        <v>1219477.416</v>
      </c>
      <c r="G58" s="5">
        <v>43158.9</v>
      </c>
    </row>
    <row r="59" spans="1:11" x14ac:dyDescent="0.2">
      <c r="A59" s="2">
        <v>44986</v>
      </c>
      <c r="B59" s="4">
        <v>3.5081256605373409E-2</v>
      </c>
      <c r="C59" s="4">
        <v>3.4405068059752381E-2</v>
      </c>
      <c r="D59" s="4">
        <v>7.7845514015986134E-2</v>
      </c>
      <c r="E59" s="4">
        <v>2.3817212060821619E-2</v>
      </c>
      <c r="F59" s="5">
        <v>1203338.48</v>
      </c>
      <c r="G59" s="5">
        <v>42214.625999999997</v>
      </c>
    </row>
    <row r="60" spans="1:11" x14ac:dyDescent="0.2">
      <c r="A60" s="2">
        <v>45078</v>
      </c>
      <c r="B60" s="4">
        <v>3.4981583636766289E-2</v>
      </c>
      <c r="C60" s="4">
        <v>3.459844880997795E-2</v>
      </c>
      <c r="D60" s="4">
        <v>7.9236732901932228E-2</v>
      </c>
      <c r="E60" s="4">
        <v>2.4884938572614562E-2</v>
      </c>
      <c r="F60" s="5">
        <v>1205595.2479999999</v>
      </c>
      <c r="G60" s="5">
        <v>42173.631000000001</v>
      </c>
    </row>
    <row r="61" spans="1:11" x14ac:dyDescent="0.2">
      <c r="A61" s="2">
        <v>45170</v>
      </c>
      <c r="B61" s="4">
        <v>3.5570164642931057E-2</v>
      </c>
      <c r="C61" s="4">
        <v>3.1545693719887927E-2</v>
      </c>
      <c r="D61" s="4">
        <v>7.7902083687105952E-2</v>
      </c>
      <c r="E61" s="4">
        <v>2.6061492056368589E-2</v>
      </c>
      <c r="F61" s="5">
        <v>1183048.727</v>
      </c>
      <c r="G61" s="5">
        <v>42081.237999999998</v>
      </c>
    </row>
    <row r="62" spans="1:11" x14ac:dyDescent="0.2">
      <c r="A62" s="2">
        <v>45261</v>
      </c>
      <c r="B62" s="4">
        <v>3.5443223949179217E-2</v>
      </c>
      <c r="C62" s="4">
        <v>2.9941672989146687E-2</v>
      </c>
      <c r="D62" s="4">
        <v>8.1631033225230812E-2</v>
      </c>
      <c r="E62" s="4">
        <v>2.6173439107578918E-2</v>
      </c>
      <c r="F62" s="5">
        <v>1181269.9110000001</v>
      </c>
      <c r="G62" s="5">
        <v>41868.014000000003</v>
      </c>
    </row>
    <row r="63" spans="1:11" x14ac:dyDescent="0.2">
      <c r="A63" s="2">
        <v>45352</v>
      </c>
      <c r="B63" s="4">
        <v>3.6071863086785151E-2</v>
      </c>
      <c r="C63" s="4">
        <v>2.7992901716458463E-2</v>
      </c>
      <c r="D63" s="4">
        <v>8.566065083569091E-2</v>
      </c>
      <c r="E63" s="4">
        <v>2.650046068369186E-2</v>
      </c>
      <c r="F63" s="5">
        <v>1173199.5349999999</v>
      </c>
      <c r="G63" s="5">
        <v>42319.493000000002</v>
      </c>
    </row>
    <row r="64" spans="1:11" x14ac:dyDescent="0.2">
      <c r="A64" s="2">
        <v>45444</v>
      </c>
      <c r="B64" s="4">
        <v>3.4299053297755969E-2</v>
      </c>
      <c r="C64" s="4">
        <v>2.7706296098300224E-2</v>
      </c>
      <c r="D64" s="4">
        <v>8.3814370226914167E-2</v>
      </c>
      <c r="E64" s="4">
        <v>2.5314727127330901E-2</v>
      </c>
      <c r="F64" s="5">
        <v>1192168.8230000001</v>
      </c>
      <c r="G64" s="5">
        <v>40890.262000000002</v>
      </c>
    </row>
    <row r="65" spans="1:7" x14ac:dyDescent="0.2">
      <c r="A65" s="2">
        <v>45536</v>
      </c>
      <c r="B65" s="4">
        <v>3.4294404276163405E-2</v>
      </c>
      <c r="C65" s="4">
        <v>2.5301599677146101E-2</v>
      </c>
      <c r="D65" s="4">
        <v>8.0938170281152411E-2</v>
      </c>
      <c r="E65" s="4">
        <v>2.4567908304170504E-2</v>
      </c>
      <c r="F65" s="5">
        <v>1179627.139</v>
      </c>
      <c r="G65" s="5">
        <v>40454.61</v>
      </c>
    </row>
    <row r="66" spans="1:7" x14ac:dyDescent="0.2">
      <c r="A66" s="2">
        <v>45627</v>
      </c>
      <c r="B66" s="4">
        <v>3.3207159658443057E-2</v>
      </c>
      <c r="C66" s="4">
        <v>2.4216002284667568E-2</v>
      </c>
      <c r="D66" s="4">
        <v>8.0543288756914355E-2</v>
      </c>
      <c r="E66" s="4">
        <v>2.4018087264911857E-2</v>
      </c>
      <c r="F66" s="5">
        <v>1185266.2620000001</v>
      </c>
      <c r="G66" s="5">
        <v>39359.326000000001</v>
      </c>
    </row>
    <row r="67" spans="1:7" x14ac:dyDescent="0.2">
      <c r="B67" s="13"/>
      <c r="C67" s="13"/>
      <c r="D67" s="13"/>
      <c r="E67" s="13"/>
      <c r="F67" s="16"/>
      <c r="G67" s="16"/>
    </row>
    <row r="68" spans="1:7" x14ac:dyDescent="0.2">
      <c r="A68" s="14" t="s">
        <v>26</v>
      </c>
      <c r="B68" s="13"/>
      <c r="C68" s="13"/>
      <c r="D68" s="13"/>
      <c r="E68" s="13"/>
      <c r="F68" s="16"/>
      <c r="G68" s="16"/>
    </row>
    <row r="69" spans="1:7" x14ac:dyDescent="0.2">
      <c r="A69" s="14" t="s">
        <v>25</v>
      </c>
      <c r="B69" s="13"/>
      <c r="C69" s="13"/>
      <c r="D69" s="13"/>
      <c r="E69" s="13"/>
      <c r="F69" s="16"/>
      <c r="G69" s="16"/>
    </row>
    <row r="70" spans="1:7" x14ac:dyDescent="0.2">
      <c r="A70" s="15"/>
      <c r="B70" s="13"/>
      <c r="C70" s="13"/>
      <c r="D70" s="13"/>
      <c r="E70" s="13"/>
      <c r="F70" s="16"/>
      <c r="G70" s="16"/>
    </row>
    <row r="71" spans="1:7" x14ac:dyDescent="0.2">
      <c r="A71" s="15"/>
      <c r="B71" s="13"/>
      <c r="C71" s="13"/>
      <c r="D71" s="13"/>
      <c r="E71" s="13"/>
      <c r="F71" s="16"/>
      <c r="G71" s="16"/>
    </row>
    <row r="72" spans="1:7" x14ac:dyDescent="0.2">
      <c r="A72" s="15"/>
      <c r="B72" s="13"/>
      <c r="C72" s="13"/>
      <c r="D72" s="13"/>
      <c r="E72" s="13"/>
      <c r="F72" s="16"/>
      <c r="G72" s="16"/>
    </row>
    <row r="73" spans="1:7" x14ac:dyDescent="0.2">
      <c r="A73" s="15"/>
      <c r="B73" s="13"/>
      <c r="C73" s="13"/>
      <c r="D73" s="13"/>
      <c r="E73" s="13"/>
      <c r="F73" s="16"/>
      <c r="G73" s="16"/>
    </row>
    <row r="74" spans="1:7" x14ac:dyDescent="0.2">
      <c r="A74" s="15"/>
      <c r="B74" s="13"/>
      <c r="C74" s="13"/>
      <c r="D74" s="13"/>
      <c r="E74" s="13"/>
      <c r="F74" s="16"/>
      <c r="G74" s="16"/>
    </row>
    <row r="75" spans="1:7" x14ac:dyDescent="0.2">
      <c r="A75" s="15"/>
      <c r="B75" s="13"/>
      <c r="C75" s="13"/>
      <c r="D75" s="13"/>
      <c r="E75" s="13"/>
      <c r="F75" s="16"/>
      <c r="G75" s="16"/>
    </row>
    <row r="76" spans="1:7" x14ac:dyDescent="0.2">
      <c r="A76" s="15"/>
      <c r="B76" s="13"/>
      <c r="C76" s="13"/>
      <c r="D76" s="13"/>
      <c r="E76" s="13"/>
      <c r="F76" s="16"/>
      <c r="G76" s="16"/>
    </row>
    <row r="77" spans="1:7" x14ac:dyDescent="0.2">
      <c r="A77" s="15"/>
      <c r="B77" s="13"/>
      <c r="C77" s="13"/>
      <c r="D77" s="13"/>
      <c r="E77" s="13"/>
      <c r="F77" s="16"/>
      <c r="G77" s="16"/>
    </row>
    <row r="78" spans="1:7" x14ac:dyDescent="0.2">
      <c r="A78" s="15"/>
      <c r="B78" s="13"/>
      <c r="C78" s="13"/>
      <c r="D78" s="13"/>
      <c r="E78" s="13"/>
      <c r="F78" s="16"/>
      <c r="G78" s="16"/>
    </row>
    <row r="79" spans="1:7" x14ac:dyDescent="0.2">
      <c r="A79" s="15"/>
      <c r="B79" s="13"/>
      <c r="C79" s="13"/>
      <c r="D79" s="13"/>
      <c r="E79" s="13"/>
      <c r="F79" s="16"/>
      <c r="G79" s="16"/>
    </row>
    <row r="80" spans="1:7" x14ac:dyDescent="0.2">
      <c r="A80" s="15"/>
      <c r="B80" s="13"/>
      <c r="C80" s="13"/>
      <c r="D80" s="13"/>
      <c r="E80" s="13"/>
      <c r="F80" s="16"/>
      <c r="G80" s="16"/>
    </row>
    <row r="81" spans="1:7" x14ac:dyDescent="0.2">
      <c r="B81" s="13"/>
      <c r="C81" s="13"/>
      <c r="D81" s="13"/>
      <c r="E81" s="13"/>
      <c r="F81" s="16"/>
      <c r="G81" s="16"/>
    </row>
    <row r="82" spans="1:7" x14ac:dyDescent="0.2">
      <c r="B82" s="13"/>
      <c r="C82" s="13"/>
      <c r="D82" s="13"/>
      <c r="E82" s="13"/>
      <c r="F82" s="16"/>
      <c r="G82" s="16"/>
    </row>
    <row r="83" spans="1:7" x14ac:dyDescent="0.2">
      <c r="A83" s="15"/>
      <c r="B83" s="13"/>
      <c r="C83" s="13"/>
      <c r="D83" s="13"/>
      <c r="E83" s="13"/>
      <c r="F83" s="16"/>
      <c r="G83" s="16"/>
    </row>
    <row r="89" spans="1:7" hidden="1" x14ac:dyDescent="0.2"/>
    <row r="90" spans="1:7" hidden="1" x14ac:dyDescent="0.2">
      <c r="A90" s="3" t="s">
        <v>8</v>
      </c>
      <c r="B90" s="1">
        <v>2</v>
      </c>
    </row>
    <row r="91" spans="1:7" hidden="1" x14ac:dyDescent="0.2">
      <c r="A91" s="3" t="s">
        <v>9</v>
      </c>
    </row>
    <row r="92" spans="1:7" hidden="1" x14ac:dyDescent="0.2">
      <c r="A92" s="3"/>
    </row>
    <row r="93" spans="1:7" hidden="1" x14ac:dyDescent="0.2">
      <c r="A93" s="3"/>
    </row>
    <row r="94" spans="1:7" hidden="1" x14ac:dyDescent="0.2">
      <c r="A94" s="11" t="s">
        <v>6</v>
      </c>
    </row>
    <row r="95" spans="1:7" hidden="1" x14ac:dyDescent="0.2">
      <c r="A95" s="11" t="s">
        <v>10</v>
      </c>
    </row>
    <row r="96" spans="1:7" hidden="1" x14ac:dyDescent="0.2">
      <c r="A96" s="11"/>
    </row>
    <row r="97" spans="1:1" hidden="1" x14ac:dyDescent="0.2">
      <c r="A97" s="11" t="s">
        <v>21</v>
      </c>
    </row>
    <row r="98" spans="1:1" hidden="1" x14ac:dyDescent="0.2">
      <c r="A98" s="11" t="s">
        <v>22</v>
      </c>
    </row>
    <row r="99" spans="1:1" hidden="1" x14ac:dyDescent="0.2">
      <c r="A99" s="11"/>
    </row>
    <row r="100" spans="1:1" hidden="1" x14ac:dyDescent="0.2">
      <c r="A100" s="11" t="s">
        <v>5</v>
      </c>
    </row>
    <row r="101" spans="1:1" hidden="1" x14ac:dyDescent="0.2">
      <c r="A101" s="11" t="s">
        <v>11</v>
      </c>
    </row>
    <row r="102" spans="1:1" hidden="1" x14ac:dyDescent="0.2">
      <c r="A102" s="11"/>
    </row>
    <row r="103" spans="1:1" hidden="1" x14ac:dyDescent="0.2">
      <c r="A103" s="11" t="s">
        <v>0</v>
      </c>
    </row>
    <row r="104" spans="1:1" hidden="1" x14ac:dyDescent="0.2">
      <c r="A104" s="11" t="s">
        <v>12</v>
      </c>
    </row>
    <row r="105" spans="1:1" hidden="1" x14ac:dyDescent="0.2">
      <c r="A105" s="11"/>
    </row>
    <row r="106" spans="1:1" hidden="1" x14ac:dyDescent="0.2">
      <c r="A106" s="11" t="s">
        <v>1</v>
      </c>
    </row>
    <row r="107" spans="1:1" hidden="1" x14ac:dyDescent="0.2">
      <c r="A107" s="11" t="s">
        <v>13</v>
      </c>
    </row>
    <row r="108" spans="1:1" hidden="1" x14ac:dyDescent="0.2">
      <c r="A108" s="11"/>
    </row>
    <row r="109" spans="1:1" hidden="1" x14ac:dyDescent="0.2">
      <c r="A109" s="11" t="s">
        <v>2</v>
      </c>
    </row>
    <row r="110" spans="1:1" hidden="1" x14ac:dyDescent="0.2">
      <c r="A110" s="11" t="s">
        <v>14</v>
      </c>
    </row>
    <row r="111" spans="1:1" hidden="1" x14ac:dyDescent="0.2">
      <c r="A111" s="11"/>
    </row>
    <row r="112" spans="1:1" hidden="1" x14ac:dyDescent="0.2">
      <c r="A112" s="11" t="s">
        <v>27</v>
      </c>
    </row>
    <row r="113" spans="1:1" hidden="1" x14ac:dyDescent="0.2">
      <c r="A113" s="11" t="s">
        <v>28</v>
      </c>
    </row>
    <row r="114" spans="1:1" hidden="1" x14ac:dyDescent="0.2">
      <c r="A114" s="11"/>
    </row>
    <row r="115" spans="1:1" hidden="1" x14ac:dyDescent="0.2">
      <c r="A115" s="11" t="s">
        <v>15</v>
      </c>
    </row>
    <row r="116" spans="1:1" hidden="1" x14ac:dyDescent="0.2">
      <c r="A116" s="11" t="s">
        <v>16</v>
      </c>
    </row>
    <row r="117" spans="1:1" hidden="1" x14ac:dyDescent="0.2">
      <c r="A117" s="11"/>
    </row>
    <row r="118" spans="1:1" hidden="1" x14ac:dyDescent="0.2">
      <c r="A118" s="11" t="s">
        <v>17</v>
      </c>
    </row>
    <row r="119" spans="1:1" hidden="1" x14ac:dyDescent="0.2">
      <c r="A119" s="11" t="s">
        <v>20</v>
      </c>
    </row>
    <row r="120" spans="1:1" hidden="1" x14ac:dyDescent="0.2">
      <c r="A120" s="11"/>
    </row>
    <row r="121" spans="1:1" hidden="1" x14ac:dyDescent="0.2">
      <c r="A121" s="11" t="s">
        <v>3</v>
      </c>
    </row>
    <row r="122" spans="1:1" hidden="1" x14ac:dyDescent="0.2">
      <c r="A122" s="11" t="s">
        <v>18</v>
      </c>
    </row>
    <row r="123" spans="1:1" hidden="1" x14ac:dyDescent="0.2">
      <c r="A123" s="11"/>
    </row>
    <row r="124" spans="1:1" hidden="1" x14ac:dyDescent="0.2">
      <c r="A124" s="11" t="s">
        <v>4</v>
      </c>
    </row>
    <row r="125" spans="1:1" hidden="1" x14ac:dyDescent="0.2">
      <c r="A125" s="11" t="s">
        <v>19</v>
      </c>
    </row>
    <row r="126" spans="1:1" hidden="1" x14ac:dyDescent="0.2">
      <c r="A126" s="11"/>
    </row>
    <row r="127" spans="1:1" ht="11.25" hidden="1" customHeight="1" x14ac:dyDescent="0.2">
      <c r="A127" s="11" t="s">
        <v>24</v>
      </c>
    </row>
    <row r="128" spans="1:1" ht="1" hidden="1" customHeight="1" x14ac:dyDescent="0.2">
      <c r="A128" s="11" t="s">
        <v>23</v>
      </c>
    </row>
    <row r="129" ht="9.75" hidden="1" customHeight="1" x14ac:dyDescent="0.2"/>
  </sheetData>
  <sheetProtection deleteColumns="0" deleteRows="0" sort="0" autoFilter="0" pivotTables="0"/>
  <mergeCells count="2">
    <mergeCell ref="B10:E10"/>
    <mergeCell ref="F10:G10"/>
  </mergeCells>
  <pageMargins left="0.7" right="0.7" top="0.75" bottom="0.75" header="0.3" footer="0.3"/>
  <pageSetup paperSize="9" orientation="portrait" horizontalDpi="200" verticalDpi="200" r:id="rId1"/>
  <ignoredErrors>
    <ignoredError sqref="B10:G10 B11:E11 G11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3</xdr:col>
                    <xdr:colOff>63500</xdr:colOff>
                    <xdr:row>4</xdr:row>
                    <xdr:rowOff>0</xdr:rowOff>
                  </from>
                  <to>
                    <xdr:col>4</xdr:col>
                    <xdr:colOff>533400</xdr:colOff>
                    <xdr:row>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2025-03-26T11:04:31Z</dcterms:modified>
</cp:coreProperties>
</file>